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70" windowHeight="13035"/>
  </bookViews>
  <sheets>
    <sheet name="予算書" sheetId="7" r:id="rId1"/>
    <sheet name="領収書等貼付用紙" sheetId="9" r:id="rId2"/>
    <sheet name="収支簿&amp;決算書" sheetId="10" r:id="rId3"/>
  </sheets>
  <definedNames>
    <definedName name="_xlnm.Print_Area" localSheetId="2">'収支簿&amp;決算書'!$A$1:$AA$77</definedName>
    <definedName name="_xlnm.Print_Area" localSheetId="0">予算書!$A$1:$N$39</definedName>
    <definedName name="_xlnm.Print_Area" localSheetId="1">領収書等貼付用紙!$A$1:$I$59</definedName>
  </definedNames>
  <calcPr calcId="152511"/>
</workbook>
</file>

<file path=xl/calcChain.xml><?xml version="1.0" encoding="utf-8"?>
<calcChain xmlns="http://schemas.openxmlformats.org/spreadsheetml/2006/main">
  <c r="U37" i="10" l="1"/>
  <c r="U36" i="10"/>
  <c r="U35" i="10"/>
  <c r="U34" i="10"/>
  <c r="U33" i="10"/>
  <c r="U32" i="10"/>
  <c r="U31" i="10"/>
  <c r="U30" i="10"/>
  <c r="U21" i="10"/>
  <c r="U20" i="10"/>
  <c r="U19" i="10"/>
  <c r="U18" i="10"/>
  <c r="U16" i="10"/>
  <c r="U15" i="10"/>
  <c r="H77" i="10"/>
  <c r="G77" i="10"/>
  <c r="U29" i="10"/>
  <c r="U38" i="10" l="1"/>
  <c r="U14" i="10"/>
  <c r="U22" i="10" s="1"/>
</calcChain>
</file>

<file path=xl/sharedStrings.xml><?xml version="1.0" encoding="utf-8"?>
<sst xmlns="http://schemas.openxmlformats.org/spreadsheetml/2006/main" count="141" uniqueCount="98">
  <si>
    <t>印</t>
    <rPh sb="0" eb="1">
      <t>イン</t>
    </rPh>
    <phoneticPr fontId="3"/>
  </si>
  <si>
    <t>会計担当</t>
    <rPh sb="0" eb="2">
      <t>カイケイ</t>
    </rPh>
    <rPh sb="2" eb="4">
      <t>タントウ</t>
    </rPh>
    <phoneticPr fontId="3"/>
  </si>
  <si>
    <t>（単位：円）</t>
    <rPh sb="1" eb="3">
      <t>タンイ</t>
    </rPh>
    <rPh sb="4" eb="5">
      <t>エン</t>
    </rPh>
    <phoneticPr fontId="3"/>
  </si>
  <si>
    <t>収入金額</t>
    <rPh sb="0" eb="2">
      <t>シュウニュウ</t>
    </rPh>
    <rPh sb="2" eb="4">
      <t>キンガク</t>
    </rPh>
    <phoneticPr fontId="2"/>
  </si>
  <si>
    <t>科目名</t>
    <rPh sb="0" eb="3">
      <t>カモクメイ</t>
    </rPh>
    <phoneticPr fontId="2"/>
  </si>
  <si>
    <t>備考</t>
    <rPh sb="0" eb="2">
      <t>ビコウ</t>
    </rPh>
    <phoneticPr fontId="2"/>
  </si>
  <si>
    <t>支出金額</t>
    <rPh sb="0" eb="2">
      <t>シシュツ</t>
    </rPh>
    <rPh sb="2" eb="4">
      <t>キンガク</t>
    </rPh>
    <phoneticPr fontId="2"/>
  </si>
  <si>
    <t>○収入</t>
    <rPh sb="1" eb="3">
      <t>シュウニュウ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</si>
  <si>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</si>
  <si>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</si>
  <si>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前年度繰越金</t>
    <rPh sb="0" eb="3">
      <t>ゼンネンド</t>
    </rPh>
    <rPh sb="3" eb="6">
      <t>クリコシキン</t>
    </rPh>
    <phoneticPr fontId="2"/>
  </si>
  <si>
    <t>部位費徴収</t>
    <rPh sb="0" eb="2">
      <t>ブイ</t>
    </rPh>
    <rPh sb="2" eb="3">
      <t>ヒ</t>
    </rPh>
    <rPh sb="3" eb="5">
      <t>チョウシュウ</t>
    </rPh>
    <phoneticPr fontId="2"/>
  </si>
  <si>
    <t>課外活動助成</t>
    <rPh sb="0" eb="2">
      <t>カガイ</t>
    </rPh>
    <rPh sb="2" eb="4">
      <t>カツドウ</t>
    </rPh>
    <rPh sb="4" eb="6">
      <t>ジョセイ</t>
    </rPh>
    <phoneticPr fontId="2"/>
  </si>
  <si>
    <t>連盟登録費助成</t>
    <rPh sb="0" eb="2">
      <t>レンメイ</t>
    </rPh>
    <rPh sb="2" eb="5">
      <t>トウロクヒ</t>
    </rPh>
    <rPh sb="5" eb="7">
      <t>ジョセイ</t>
    </rPh>
    <phoneticPr fontId="2"/>
  </si>
  <si>
    <t>遠征費助成</t>
    <rPh sb="0" eb="3">
      <t>エンセイヒ</t>
    </rPh>
    <rPh sb="3" eb="5">
      <t>ジョセイ</t>
    </rPh>
    <phoneticPr fontId="2"/>
  </si>
  <si>
    <t>特別助成</t>
    <rPh sb="0" eb="2">
      <t>トクベツ</t>
    </rPh>
    <rPh sb="2" eb="4">
      <t>ジョセイ</t>
    </rPh>
    <phoneticPr fontId="2"/>
  </si>
  <si>
    <t>受取利息</t>
    <rPh sb="0" eb="2">
      <t>ウケトリ</t>
    </rPh>
    <rPh sb="2" eb="4">
      <t>リソク</t>
    </rPh>
    <phoneticPr fontId="2"/>
  </si>
  <si>
    <t>その他収入</t>
    <rPh sb="2" eb="3">
      <t>タ</t>
    </rPh>
    <rPh sb="3" eb="5">
      <t>シュウニュウ</t>
    </rPh>
    <phoneticPr fontId="2"/>
  </si>
  <si>
    <t>合計</t>
    <rPh sb="0" eb="2">
      <t>ゴウケイ</t>
    </rPh>
    <phoneticPr fontId="2"/>
  </si>
  <si>
    <t>単位(円)</t>
    <rPh sb="0" eb="2">
      <t>タンイ</t>
    </rPh>
    <rPh sb="3" eb="4">
      <t>エン</t>
    </rPh>
    <phoneticPr fontId="2"/>
  </si>
  <si>
    <t>○支出</t>
    <rPh sb="1" eb="3">
      <t>シシュツ</t>
    </rPh>
    <phoneticPr fontId="2"/>
  </si>
  <si>
    <t>消耗品費</t>
    <rPh sb="0" eb="3">
      <t>ショウモウヒン</t>
    </rPh>
    <rPh sb="3" eb="4">
      <t>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</si>
  <si>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</si>
  <si>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</si>
  <si>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講師料</t>
    <rPh sb="0" eb="3">
      <t>コウシリョウ</t>
    </rPh>
    <phoneticPr fontId="2"/>
  </si>
  <si>
    <t>大会参加費</t>
    <rPh sb="0" eb="2">
      <t>タイカイ</t>
    </rPh>
    <rPh sb="2" eb="5">
      <t>サンカヒ</t>
    </rPh>
    <phoneticPr fontId="2"/>
  </si>
  <si>
    <t>連盟登録費</t>
    <rPh sb="0" eb="2">
      <t>レンメイ</t>
    </rPh>
    <rPh sb="2" eb="5">
      <t>トウロクヒ</t>
    </rPh>
    <phoneticPr fontId="2"/>
  </si>
  <si>
    <t>振込手数料</t>
    <rPh sb="0" eb="2">
      <t>フリコミ</t>
    </rPh>
    <rPh sb="2" eb="5">
      <t>テスウリョウ</t>
    </rPh>
    <phoneticPr fontId="2"/>
  </si>
  <si>
    <t>その他支出</t>
    <rPh sb="2" eb="3">
      <t>タ</t>
    </rPh>
    <rPh sb="3" eb="5">
      <t>シシュツ</t>
    </rPh>
    <phoneticPr fontId="2"/>
  </si>
  <si>
    <t>次年度繰越金</t>
    <rPh sb="0" eb="3">
      <t>ジネンド</t>
    </rPh>
    <rPh sb="3" eb="6">
      <t>クリコシキン</t>
    </rPh>
    <phoneticPr fontId="2"/>
  </si>
  <si>
    <t>科目名</t>
  </si>
  <si>
    <t>【証拠書類添付欄】</t>
  </si>
  <si>
    <t>※こちらに証拠書類（領収書等）を添付すること</t>
  </si>
  <si>
    <t>領収書（内容のわかる一覧等を添付すること。レシートでも可）</t>
  </si>
  <si>
    <t>【注意事項】</t>
  </si>
  <si>
    <t>①A4サイズより小さいものは、本紙に貼り付けること。</t>
  </si>
  <si>
    <t>②折りたたんだり、重ねたりして貼り付けないこと。</t>
  </si>
  <si>
    <t>③A4サイズのものは、貼り付けずに本紙の後ろに添付すること。</t>
  </si>
  <si>
    <t>目的</t>
    <rPh sb="0" eb="2">
      <t>モクテキ</t>
    </rPh>
    <phoneticPr fontId="2"/>
  </si>
  <si>
    <t>収入/支出　金額</t>
    <rPh sb="0" eb="2">
      <t>シュウニュウ</t>
    </rPh>
    <rPh sb="3" eb="5">
      <t>シシュツ</t>
    </rPh>
    <phoneticPr fontId="2"/>
  </si>
  <si>
    <t>○収入金額証拠書類</t>
    <rPh sb="1" eb="3">
      <t>シュウニュウ</t>
    </rPh>
    <rPh sb="3" eb="5">
      <t>キンガク</t>
    </rPh>
    <rPh sb="5" eb="7">
      <t>ショウコ</t>
    </rPh>
    <rPh sb="7" eb="9">
      <t>ショルイ</t>
    </rPh>
    <phoneticPr fontId="2"/>
  </si>
  <si>
    <t>例)</t>
    <rPh sb="0" eb="1">
      <t>レイ</t>
    </rPh>
    <phoneticPr fontId="2"/>
  </si>
  <si>
    <t>○支出金額証拠書類</t>
    <rPh sb="1" eb="3">
      <t>シシュツ</t>
    </rPh>
    <rPh sb="3" eb="5">
      <t>キンガク</t>
    </rPh>
    <rPh sb="5" eb="7">
      <t>ショウコ</t>
    </rPh>
    <rPh sb="7" eb="9">
      <t>ショルイ</t>
    </rPh>
    <phoneticPr fontId="2"/>
  </si>
  <si>
    <t>入金額が印字されている通帳の預金明細部分</t>
    <rPh sb="0" eb="3">
      <t>ニュウキンガク</t>
    </rPh>
    <rPh sb="4" eb="6">
      <t>インジ</t>
    </rPh>
    <rPh sb="11" eb="13">
      <t>ツウチョウ</t>
    </rPh>
    <rPh sb="14" eb="16">
      <t>ヨキン</t>
    </rPh>
    <rPh sb="16" eb="18">
      <t>メイサイ</t>
    </rPh>
    <rPh sb="18" eb="20">
      <t>ブブン</t>
    </rPh>
    <phoneticPr fontId="2"/>
  </si>
  <si>
    <t>※入金額の横に、えんぴつで科目名をメモすること。</t>
    <rPh sb="1" eb="4">
      <t>ニュウキンガク</t>
    </rPh>
    <rPh sb="5" eb="6">
      <t>ヨコ</t>
    </rPh>
    <rPh sb="13" eb="15">
      <t>カモク</t>
    </rPh>
    <rPh sb="15" eb="16">
      <t>メイ</t>
    </rPh>
    <phoneticPr fontId="2"/>
  </si>
  <si>
    <t>(原本は学校に提出してしまうため。)</t>
    <rPh sb="1" eb="3">
      <t>ゲンポン</t>
    </rPh>
    <rPh sb="4" eb="6">
      <t>ガッコウ</t>
    </rPh>
    <rPh sb="7" eb="9">
      <t>テイシュツ</t>
    </rPh>
    <phoneticPr fontId="2"/>
  </si>
  <si>
    <t>原本</t>
    <rPh sb="0" eb="2">
      <t>ゲンポン</t>
    </rPh>
    <phoneticPr fontId="2"/>
  </si>
  <si>
    <r>
      <t>振込依頼書の控え（ATM利用の場合、ATMより発行されるご利用明細票）</t>
    </r>
    <r>
      <rPr>
        <u/>
        <sz val="11"/>
        <color theme="0" tint="-0.499984740745262"/>
        <rFont val="ＭＳ Ｐゴシック"/>
        <family val="3"/>
        <charset val="128"/>
        <scheme val="minor"/>
      </rPr>
      <t>原本</t>
    </r>
    <rPh sb="29" eb="31">
      <t>リヨウ</t>
    </rPh>
    <rPh sb="31" eb="33">
      <t>メイサイ</t>
    </rPh>
    <rPh sb="33" eb="34">
      <t>ヒョウ</t>
    </rPh>
    <rPh sb="35" eb="37">
      <t>ゲンポン</t>
    </rPh>
    <phoneticPr fontId="2"/>
  </si>
  <si>
    <t>　 【日時】証拠書類記載日時を記入</t>
    <rPh sb="3" eb="5">
      <t>ニチジ</t>
    </rPh>
    <rPh sb="6" eb="8">
      <t>ショウコ</t>
    </rPh>
    <rPh sb="8" eb="10">
      <t>ショルイ</t>
    </rPh>
    <rPh sb="10" eb="12">
      <t>キサイ</t>
    </rPh>
    <rPh sb="12" eb="14">
      <t>ニチジ</t>
    </rPh>
    <rPh sb="15" eb="17">
      <t>キニュウ</t>
    </rPh>
    <phoneticPr fontId="2"/>
  </si>
  <si>
    <t>　 【収入/支出　金額】収入に関わる証拠書類の場合は収入に○、支出に関わる証拠書類の場合は支出に○</t>
    <rPh sb="3" eb="5">
      <t>シュウニュウ</t>
    </rPh>
    <rPh sb="6" eb="8">
      <t>シシュツ</t>
    </rPh>
    <rPh sb="9" eb="11">
      <t>キンガク</t>
    </rPh>
    <rPh sb="12" eb="14">
      <t>シュウニュウ</t>
    </rPh>
    <rPh sb="15" eb="16">
      <t>カカ</t>
    </rPh>
    <rPh sb="18" eb="20">
      <t>ショウコ</t>
    </rPh>
    <rPh sb="20" eb="22">
      <t>ショルイ</t>
    </rPh>
    <rPh sb="23" eb="25">
      <t>バアイ</t>
    </rPh>
    <rPh sb="26" eb="28">
      <t>シュウニュウ</t>
    </rPh>
    <rPh sb="31" eb="33">
      <t>シシュツ</t>
    </rPh>
    <rPh sb="34" eb="35">
      <t>カカ</t>
    </rPh>
    <rPh sb="37" eb="39">
      <t>ショウコ</t>
    </rPh>
    <rPh sb="39" eb="41">
      <t>ショルイ</t>
    </rPh>
    <rPh sb="42" eb="44">
      <t>バアイ</t>
    </rPh>
    <rPh sb="45" eb="47">
      <t>シシュツ</t>
    </rPh>
    <phoneticPr fontId="2"/>
  </si>
  <si>
    <t>　 【目的】科目名の詳細を記入</t>
    <rPh sb="3" eb="5">
      <t>モクテキ</t>
    </rPh>
    <rPh sb="6" eb="9">
      <t>カモクメイ</t>
    </rPh>
    <rPh sb="10" eb="12">
      <t>ショウサイ</t>
    </rPh>
    <rPh sb="13" eb="15">
      <t>キニュウ</t>
    </rPh>
    <phoneticPr fontId="2"/>
  </si>
  <si>
    <t xml:space="preserve">   【科目名】科目名を記入(収入支出内訳表の科目名プルダウンメニューを参考にする)</t>
    <rPh sb="4" eb="7">
      <t>カモクメイ</t>
    </rPh>
    <rPh sb="8" eb="11">
      <t>カモクメイ</t>
    </rPh>
    <rPh sb="12" eb="14">
      <t>キニュウ</t>
    </rPh>
    <rPh sb="15" eb="17">
      <t>シュウニュウ</t>
    </rPh>
    <rPh sb="17" eb="19">
      <t>シシュツ</t>
    </rPh>
    <rPh sb="19" eb="21">
      <t>ウチワケ</t>
    </rPh>
    <rPh sb="21" eb="22">
      <t>ヒョウ</t>
    </rPh>
    <rPh sb="23" eb="26">
      <t>カモクメイ</t>
    </rPh>
    <rPh sb="36" eb="38">
      <t>サンコウ</t>
    </rPh>
    <phoneticPr fontId="2"/>
  </si>
  <si>
    <t>入金者/支払先</t>
    <rPh sb="0" eb="2">
      <t>ニュウキン</t>
    </rPh>
    <rPh sb="2" eb="3">
      <t>シャ</t>
    </rPh>
    <phoneticPr fontId="2"/>
  </si>
  <si>
    <t>　 【入金者/支払先】収入の場合は入金者を(助成金なら大学)、支出の場合は支払先を記入</t>
    <rPh sb="3" eb="5">
      <t>ニュウキン</t>
    </rPh>
    <rPh sb="5" eb="6">
      <t>シャ</t>
    </rPh>
    <rPh sb="7" eb="10">
      <t>シハライサキ</t>
    </rPh>
    <rPh sb="11" eb="13">
      <t>シュウニュウ</t>
    </rPh>
    <rPh sb="14" eb="16">
      <t>バアイ</t>
    </rPh>
    <rPh sb="17" eb="19">
      <t>ニュウキン</t>
    </rPh>
    <rPh sb="19" eb="20">
      <t>シャ</t>
    </rPh>
    <rPh sb="22" eb="25">
      <t>ジョセイキン</t>
    </rPh>
    <rPh sb="27" eb="29">
      <t>ダイガク</t>
    </rPh>
    <rPh sb="31" eb="33">
      <t>シシュツ</t>
    </rPh>
    <rPh sb="34" eb="36">
      <t>バアイ</t>
    </rPh>
    <rPh sb="37" eb="40">
      <t>シハライサキ</t>
    </rPh>
    <rPh sb="41" eb="43">
      <t>キニュウ</t>
    </rPh>
    <phoneticPr fontId="2"/>
  </si>
  <si>
    <t>見積書、納品書、請求書のセット</t>
    <phoneticPr fontId="2"/>
  </si>
  <si>
    <r>
      <t>　※学校の助成金で支払った場合のみ、支出額証拠書類は</t>
    </r>
    <r>
      <rPr>
        <u/>
        <sz val="11"/>
        <color theme="0" tint="-0.499984740745262"/>
        <rFont val="ＭＳ Ｐゴシック"/>
        <family val="3"/>
        <charset val="128"/>
        <scheme val="minor"/>
      </rPr>
      <t>コピー可</t>
    </r>
    <rPh sb="2" eb="4">
      <t>ガッコウ</t>
    </rPh>
    <rPh sb="5" eb="8">
      <t>ジョセイキン</t>
    </rPh>
    <rPh sb="9" eb="11">
      <t>シハラ</t>
    </rPh>
    <rPh sb="13" eb="15">
      <t>バアイ</t>
    </rPh>
    <rPh sb="18" eb="21">
      <t>シシュツガク</t>
    </rPh>
    <rPh sb="21" eb="23">
      <t>ショウコ</t>
    </rPh>
    <rPh sb="23" eb="25">
      <t>ショルイ</t>
    </rPh>
    <rPh sb="29" eb="30">
      <t>カ</t>
    </rPh>
    <phoneticPr fontId="2"/>
  </si>
  <si>
    <t>代表</t>
    <rPh sb="0" eb="2">
      <t>ダイヒョウ</t>
    </rPh>
    <phoneticPr fontId="3"/>
  </si>
  <si>
    <t>伝票番号</t>
    <rPh sb="0" eb="2">
      <t>デンピョウ</t>
    </rPh>
    <rPh sb="2" eb="4">
      <t>バンゴウ</t>
    </rPh>
    <phoneticPr fontId="2"/>
  </si>
  <si>
    <t>品名・内容詳細</t>
    <rPh sb="0" eb="2">
      <t>ヒンメイ</t>
    </rPh>
    <rPh sb="3" eb="5">
      <t>ナイヨウ</t>
    </rPh>
    <rPh sb="5" eb="7">
      <t>ショウサイ</t>
    </rPh>
    <phoneticPr fontId="2"/>
  </si>
  <si>
    <t>残高</t>
    <rPh sb="0" eb="2">
      <t>ザンダカ</t>
    </rPh>
    <phoneticPr fontId="2"/>
  </si>
  <si>
    <t>団体名</t>
    <rPh sb="0" eb="2">
      <t>ダンタイ</t>
    </rPh>
    <rPh sb="2" eb="3">
      <t>メイ</t>
    </rPh>
    <phoneticPr fontId="3"/>
  </si>
  <si>
    <t>印</t>
    <rPh sb="0" eb="1">
      <t>イン</t>
    </rPh>
    <phoneticPr fontId="2"/>
  </si>
  <si>
    <t>計</t>
    <rPh sb="0" eb="1">
      <t>ケイ</t>
    </rPh>
    <phoneticPr fontId="2"/>
  </si>
  <si>
    <t>部費徴収</t>
    <rPh sb="0" eb="2">
      <t>ブヒ</t>
    </rPh>
    <rPh sb="1" eb="2">
      <t>ヒ</t>
    </rPh>
    <rPh sb="2" eb="4">
      <t>チョウシュウ</t>
    </rPh>
    <phoneticPr fontId="2"/>
  </si>
  <si>
    <t>団体名</t>
    <rPh sb="0" eb="3">
      <t>ダンタイメイ</t>
    </rPh>
    <phoneticPr fontId="3"/>
  </si>
  <si>
    <t>年月日</t>
    <rPh sb="0" eb="1">
      <t>ネン</t>
    </rPh>
    <rPh sb="1" eb="3">
      <t>ガッピ</t>
    </rPh>
    <phoneticPr fontId="2"/>
  </si>
  <si>
    <t>ハンコ</t>
    <phoneticPr fontId="2"/>
  </si>
  <si>
    <t>立替人：</t>
    <rPh sb="0" eb="1">
      <t>タ</t>
    </rPh>
    <rPh sb="1" eb="2">
      <t>カ</t>
    </rPh>
    <rPh sb="2" eb="3">
      <t>ニン</t>
    </rPh>
    <phoneticPr fontId="2"/>
  </si>
  <si>
    <t>償還日：</t>
    <rPh sb="0" eb="3">
      <t>ショウカンビ</t>
    </rPh>
    <phoneticPr fontId="2"/>
  </si>
  <si>
    <t xml:space="preserve">   ↪複数枚に及ぶ場合には、通し番号（1/3、2/3、3/3等）を記載すること。</t>
    <phoneticPr fontId="2"/>
  </si>
  <si>
    <t>年月日</t>
    <rPh sb="0" eb="3">
      <t>ネンガッピ</t>
    </rPh>
    <phoneticPr fontId="2"/>
  </si>
  <si>
    <t>番号</t>
    <phoneticPr fontId="2"/>
  </si>
  <si>
    <t>【収支簿の記入方法】</t>
    <rPh sb="1" eb="4">
      <t>シュウシボ</t>
    </rPh>
    <rPh sb="5" eb="7">
      <t>キニュウ</t>
    </rPh>
    <rPh sb="7" eb="9">
      <t>ホウホウ</t>
    </rPh>
    <phoneticPr fontId="2"/>
  </si>
  <si>
    <t>・〈科目名〉には該当科目をプルダウンメニューから選択</t>
    <rPh sb="2" eb="5">
      <t>カモクメイ</t>
    </rPh>
    <rPh sb="8" eb="10">
      <t>ガイトウ</t>
    </rPh>
    <rPh sb="10" eb="12">
      <t>カモク</t>
    </rPh>
    <rPh sb="24" eb="26">
      <t>センタク</t>
    </rPh>
    <phoneticPr fontId="2"/>
  </si>
  <si>
    <t>【決算書の記入方法】</t>
    <rPh sb="1" eb="4">
      <t>ケッサンショ</t>
    </rPh>
    <rPh sb="5" eb="7">
      <t>キニュウ</t>
    </rPh>
    <rPh sb="7" eb="9">
      <t>ホウホウ</t>
    </rPh>
    <phoneticPr fontId="2"/>
  </si>
  <si>
    <t>←【番号】1から順に通し番号を記入（１件事案につき１枚の領収書等貼付用紙を使用）</t>
    <rPh sb="2" eb="4">
      <t>バンゴウ</t>
    </rPh>
    <rPh sb="8" eb="9">
      <t>ジュン</t>
    </rPh>
    <rPh sb="10" eb="11">
      <t>トオ</t>
    </rPh>
    <rPh sb="12" eb="14">
      <t>バンゴウ</t>
    </rPh>
    <rPh sb="15" eb="17">
      <t>キニュウ</t>
    </rPh>
    <rPh sb="19" eb="20">
      <t>ケン</t>
    </rPh>
    <rPh sb="20" eb="22">
      <t>ジアン</t>
    </rPh>
    <rPh sb="26" eb="27">
      <t>マイ</t>
    </rPh>
    <rPh sb="28" eb="31">
      <t>リョウシュウショ</t>
    </rPh>
    <rPh sb="31" eb="32">
      <t>トウ</t>
    </rPh>
    <rPh sb="32" eb="34">
      <t>ハリツケ</t>
    </rPh>
    <rPh sb="34" eb="36">
      <t>ヨウシ</t>
    </rPh>
    <rPh sb="37" eb="39">
      <t>シヨウ</t>
    </rPh>
    <phoneticPr fontId="2"/>
  </si>
  <si>
    <t>　 【立替欄】誰かが立て替えて物品購入した場合、立て替えた人が押印する(確かに立て替えたことを証明し、トラブルを防ぐため)</t>
    <rPh sb="3" eb="4">
      <t>タ</t>
    </rPh>
    <rPh sb="4" eb="5">
      <t>カ</t>
    </rPh>
    <rPh sb="5" eb="6">
      <t>ラン</t>
    </rPh>
    <rPh sb="7" eb="8">
      <t>ダレ</t>
    </rPh>
    <rPh sb="10" eb="11">
      <t>タ</t>
    </rPh>
    <rPh sb="12" eb="13">
      <t>カ</t>
    </rPh>
    <rPh sb="15" eb="17">
      <t>ブッピン</t>
    </rPh>
    <rPh sb="17" eb="19">
      <t>コウニュウ</t>
    </rPh>
    <rPh sb="21" eb="23">
      <t>バアイ</t>
    </rPh>
    <rPh sb="24" eb="25">
      <t>タ</t>
    </rPh>
    <rPh sb="26" eb="27">
      <t>カ</t>
    </rPh>
    <rPh sb="29" eb="30">
      <t>ヒト</t>
    </rPh>
    <rPh sb="31" eb="33">
      <t>オウイン</t>
    </rPh>
    <rPh sb="36" eb="37">
      <t>タシ</t>
    </rPh>
    <rPh sb="39" eb="40">
      <t>タ</t>
    </rPh>
    <rPh sb="41" eb="42">
      <t>カ</t>
    </rPh>
    <rPh sb="47" eb="49">
      <t>ショウメイ</t>
    </rPh>
    <rPh sb="56" eb="57">
      <t>フセ</t>
    </rPh>
    <phoneticPr fontId="2"/>
  </si>
  <si>
    <t>・右上端の日付は、代表と会計担当が押印した日付を記入</t>
    <rPh sb="1" eb="2">
      <t>ミギ</t>
    </rPh>
    <rPh sb="2" eb="4">
      <t>ジョウタン</t>
    </rPh>
    <rPh sb="5" eb="7">
      <t>ヒズケ</t>
    </rPh>
    <rPh sb="9" eb="11">
      <t>ダイヒョウ</t>
    </rPh>
    <rPh sb="12" eb="14">
      <t>カイケイ</t>
    </rPh>
    <rPh sb="14" eb="16">
      <t>タントウ</t>
    </rPh>
    <rPh sb="17" eb="19">
      <t>オウイン</t>
    </rPh>
    <rPh sb="21" eb="23">
      <t>ヒズケ</t>
    </rPh>
    <rPh sb="24" eb="26">
      <t>キニュウ</t>
    </rPh>
    <phoneticPr fontId="2"/>
  </si>
  <si>
    <t>・代表と会計担当の者は、それぞれ署名・押印すること</t>
    <rPh sb="1" eb="3">
      <t>ダイヒョウ</t>
    </rPh>
    <rPh sb="4" eb="6">
      <t>カイケイ</t>
    </rPh>
    <rPh sb="6" eb="8">
      <t>タントウ</t>
    </rPh>
    <rPh sb="9" eb="10">
      <t>モノ</t>
    </rPh>
    <rPh sb="16" eb="18">
      <t>ショメイ</t>
    </rPh>
    <rPh sb="19" eb="21">
      <t>オウイン</t>
    </rPh>
    <phoneticPr fontId="2"/>
  </si>
  <si>
    <t>・〈伝票番号〉は領収書等貼付用紙の〈番号〉と一致させる</t>
    <rPh sb="2" eb="4">
      <t>デンピョウ</t>
    </rPh>
    <rPh sb="4" eb="6">
      <t>バンゴウ</t>
    </rPh>
    <rPh sb="8" eb="11">
      <t>リョウシュウショ</t>
    </rPh>
    <rPh sb="11" eb="12">
      <t>トウ</t>
    </rPh>
    <rPh sb="12" eb="14">
      <t>ハリツケ</t>
    </rPh>
    <rPh sb="14" eb="16">
      <t>ヨウシ</t>
    </rPh>
    <rPh sb="18" eb="20">
      <t>バンゴウ</t>
    </rPh>
    <rPh sb="22" eb="24">
      <t>イッチ</t>
    </rPh>
    <phoneticPr fontId="2"/>
  </si>
  <si>
    <t>・〈年月日〉には、収入については口座への入金日、支出については支払日(例えば領収書日付やATMに入金した日)を記入</t>
    <rPh sb="2" eb="5">
      <t>ネンガッピ</t>
    </rPh>
    <rPh sb="9" eb="11">
      <t>シュウニュウ</t>
    </rPh>
    <rPh sb="16" eb="18">
      <t>コウザ</t>
    </rPh>
    <rPh sb="20" eb="22">
      <t>ニュウキン</t>
    </rPh>
    <rPh sb="22" eb="23">
      <t>ビ</t>
    </rPh>
    <rPh sb="24" eb="26">
      <t>シシュツ</t>
    </rPh>
    <rPh sb="31" eb="34">
      <t>シハライビ</t>
    </rPh>
    <rPh sb="35" eb="36">
      <t>タト</t>
    </rPh>
    <rPh sb="38" eb="41">
      <t>リョウシュウショ</t>
    </rPh>
    <rPh sb="41" eb="43">
      <t>ヒヅケ</t>
    </rPh>
    <rPh sb="48" eb="50">
      <t>ニュウキン</t>
    </rPh>
    <rPh sb="52" eb="53">
      <t>ヒ</t>
    </rPh>
    <rPh sb="55" eb="57">
      <t>キニュウ</t>
    </rPh>
    <phoneticPr fontId="2"/>
  </si>
  <si>
    <t>※書式は必ずこの形式にしてください（この形式以外の受付は不可）</t>
    <rPh sb="1" eb="3">
      <t>ショシキ</t>
    </rPh>
    <rPh sb="4" eb="5">
      <t>カナラ</t>
    </rPh>
    <rPh sb="8" eb="10">
      <t>ケイシキ</t>
    </rPh>
    <rPh sb="20" eb="22">
      <t>ケイシキ</t>
    </rPh>
    <rPh sb="22" eb="24">
      <t>イガイ</t>
    </rPh>
    <rPh sb="25" eb="26">
      <t>ウ</t>
    </rPh>
    <rPh sb="26" eb="27">
      <t>ツ</t>
    </rPh>
    <rPh sb="28" eb="30">
      <t>フカ</t>
    </rPh>
    <phoneticPr fontId="2"/>
  </si>
  <si>
    <t>・金額は収支簿への入力と連動するように設定しているため、設定を変更しないこと</t>
    <rPh sb="1" eb="3">
      <t>キンガク</t>
    </rPh>
    <rPh sb="4" eb="7">
      <t>シュウシボ</t>
    </rPh>
    <rPh sb="9" eb="11">
      <t>ニュウリョク</t>
    </rPh>
    <rPh sb="12" eb="14">
      <t>レンドウ</t>
    </rPh>
    <rPh sb="19" eb="21">
      <t>セッテイ</t>
    </rPh>
    <rPh sb="28" eb="30">
      <t>セッテイ</t>
    </rPh>
    <rPh sb="31" eb="33">
      <t>ヘンコウ</t>
    </rPh>
    <phoneticPr fontId="2"/>
  </si>
  <si>
    <t>・何か説明が必要な場合は、備考へ簡潔に記入すること</t>
    <rPh sb="1" eb="2">
      <t>ナニ</t>
    </rPh>
    <rPh sb="3" eb="5">
      <t>セツメイ</t>
    </rPh>
    <rPh sb="6" eb="8">
      <t>ヒツヨウ</t>
    </rPh>
    <rPh sb="9" eb="11">
      <t>バアイ</t>
    </rPh>
    <rPh sb="13" eb="15">
      <t>ビコウ</t>
    </rPh>
    <rPh sb="16" eb="18">
      <t>カンケツ</t>
    </rPh>
    <rPh sb="19" eb="21">
      <t>キニュウ</t>
    </rPh>
    <phoneticPr fontId="2"/>
  </si>
  <si>
    <t>・〈品名・内容詳細〉には、通帳の明細横に鉛筆でメモした入金内容を入力(会計マニュアルP3参照)</t>
    <rPh sb="2" eb="4">
      <t>ヒンメイ</t>
    </rPh>
    <rPh sb="5" eb="7">
      <t>ナイヨウ</t>
    </rPh>
    <rPh sb="7" eb="9">
      <t>ショウサイ</t>
    </rPh>
    <rPh sb="13" eb="15">
      <t>ツウチョウ</t>
    </rPh>
    <rPh sb="16" eb="18">
      <t>メイサイ</t>
    </rPh>
    <rPh sb="18" eb="19">
      <t>ヨコ</t>
    </rPh>
    <rPh sb="20" eb="22">
      <t>エンピツ</t>
    </rPh>
    <rPh sb="27" eb="29">
      <t>ニュウキン</t>
    </rPh>
    <rPh sb="29" eb="31">
      <t>ナイヨウ</t>
    </rPh>
    <rPh sb="32" eb="34">
      <t>ニュウリョク</t>
    </rPh>
    <rPh sb="35" eb="37">
      <t>カイケイ</t>
    </rPh>
    <rPh sb="44" eb="46">
      <t>サンショウ</t>
    </rPh>
    <phoneticPr fontId="2"/>
  </si>
  <si>
    <t>・前年度決算書をもとに作成すること</t>
    <rPh sb="1" eb="2">
      <t>マエ</t>
    </rPh>
    <rPh sb="2" eb="4">
      <t>ネンド</t>
    </rPh>
    <rPh sb="4" eb="7">
      <t>ケッサンショ</t>
    </rPh>
    <rPh sb="11" eb="13">
      <t>サクセイ</t>
    </rPh>
    <phoneticPr fontId="2"/>
  </si>
  <si>
    <t>・記入する期間 ： 書類作成年4月から翌年3月</t>
    <rPh sb="1" eb="3">
      <t>キニュウ</t>
    </rPh>
    <rPh sb="5" eb="7">
      <t>キカン</t>
    </rPh>
    <rPh sb="10" eb="12">
      <t>ショルイ</t>
    </rPh>
    <rPh sb="12" eb="14">
      <t>サクセイ</t>
    </rPh>
    <rPh sb="14" eb="15">
      <t>ネン</t>
    </rPh>
    <rPh sb="15" eb="16">
      <t>ヘイネン</t>
    </rPh>
    <rPh sb="16" eb="17">
      <t>ガツ</t>
    </rPh>
    <rPh sb="19" eb="21">
      <t>ヨクトシ</t>
    </rPh>
    <rPh sb="21" eb="22">
      <t>ヘイネン</t>
    </rPh>
    <rPh sb="22" eb="23">
      <t>ガツ</t>
    </rPh>
    <phoneticPr fontId="2"/>
  </si>
  <si>
    <t>　　/　/</t>
    <phoneticPr fontId="2"/>
  </si>
  <si>
    <t>※記入する期間 ： 書類作成年4月から翌年3月まで</t>
    <rPh sb="1" eb="3">
      <t>キニュウ</t>
    </rPh>
    <rPh sb="5" eb="7">
      <t>キカン</t>
    </rPh>
    <rPh sb="10" eb="12">
      <t>ショルイ</t>
    </rPh>
    <rPh sb="12" eb="14">
      <t>サクセイ</t>
    </rPh>
    <rPh sb="14" eb="15">
      <t>ネン</t>
    </rPh>
    <rPh sb="16" eb="17">
      <t>ガツ</t>
    </rPh>
    <rPh sb="19" eb="21">
      <t>ヨクトシ</t>
    </rPh>
    <rPh sb="21" eb="22">
      <t>ヘイネン</t>
    </rPh>
    <rPh sb="22" eb="23">
      <t>ガツ</t>
    </rPh>
    <phoneticPr fontId="2"/>
  </si>
  <si>
    <r>
      <t xml:space="preserve">　 </t>
    </r>
    <r>
      <rPr>
        <u/>
        <sz val="11"/>
        <color theme="1"/>
        <rFont val="ＭＳ Ｐゴシック"/>
        <family val="3"/>
        <charset val="128"/>
        <scheme val="minor"/>
      </rPr>
      <t>ただし、学生団体ヒアリングにおける提出書類については、書類作成年</t>
    </r>
    <r>
      <rPr>
        <u/>
        <sz val="11"/>
        <color theme="1"/>
        <rFont val="ＭＳ Ｐゴシック"/>
        <family val="2"/>
        <scheme val="minor"/>
      </rPr>
      <t>4</t>
    </r>
    <r>
      <rPr>
        <u/>
        <sz val="11"/>
        <color theme="1"/>
        <rFont val="ＭＳ Ｐゴシック"/>
        <family val="3"/>
        <charset val="128"/>
        <scheme val="minor"/>
      </rPr>
      <t>月から翌年</t>
    </r>
    <r>
      <rPr>
        <u/>
        <sz val="11"/>
        <color theme="1"/>
        <rFont val="ＭＳ Ｐゴシック"/>
        <family val="2"/>
        <scheme val="minor"/>
      </rPr>
      <t>1</t>
    </r>
    <r>
      <rPr>
        <u/>
        <sz val="11"/>
        <color theme="1"/>
        <rFont val="ＭＳ Ｐゴシック"/>
        <family val="3"/>
        <charset val="128"/>
        <scheme val="minor"/>
      </rPr>
      <t>月締めで作成すること</t>
    </r>
    <rPh sb="6" eb="8">
      <t>ガクセイ</t>
    </rPh>
    <rPh sb="8" eb="10">
      <t>ダンタイ</t>
    </rPh>
    <rPh sb="19" eb="21">
      <t>テイシュツ</t>
    </rPh>
    <rPh sb="21" eb="23">
      <t>ショルイ</t>
    </rPh>
    <rPh sb="29" eb="31">
      <t>ショルイ</t>
    </rPh>
    <rPh sb="31" eb="33">
      <t>サクセイ</t>
    </rPh>
    <rPh sb="33" eb="34">
      <t>ネン</t>
    </rPh>
    <rPh sb="35" eb="36">
      <t>ガツ</t>
    </rPh>
    <rPh sb="38" eb="40">
      <t>ヨクトシ</t>
    </rPh>
    <rPh sb="41" eb="43">
      <t>ツキジ</t>
    </rPh>
    <rPh sb="42" eb="43">
      <t>ジ</t>
    </rPh>
    <rPh sb="45" eb="47">
      <t>サクセイ</t>
    </rPh>
    <phoneticPr fontId="2"/>
  </si>
  <si>
    <t>※記入する期間 ： 書類作成年4月から翌年3月まで</t>
    <rPh sb="1" eb="3">
      <t>キニュウ</t>
    </rPh>
    <rPh sb="5" eb="7">
      <t>キカン</t>
    </rPh>
    <rPh sb="10" eb="12">
      <t>ショルイ</t>
    </rPh>
    <rPh sb="12" eb="14">
      <t>サクセイ</t>
    </rPh>
    <rPh sb="14" eb="15">
      <t>ネン</t>
    </rPh>
    <rPh sb="16" eb="17">
      <t>ガツ</t>
    </rPh>
    <rPh sb="19" eb="21">
      <t>ヨクトシ</t>
    </rPh>
    <rPh sb="22" eb="23">
      <t>ガツ</t>
    </rPh>
    <phoneticPr fontId="2"/>
  </si>
  <si>
    <t>ただし、学生団体ヒアリングにおける提出書類については、書類作成年4月から翌年1月締めで作成すること</t>
  </si>
  <si>
    <t>　　年度　収支簿</t>
    <rPh sb="2" eb="4">
      <t>ネンド</t>
    </rPh>
    <rPh sb="4" eb="6">
      <t>ヘイネンド</t>
    </rPh>
    <rPh sb="5" eb="8">
      <t>シュウシボ</t>
    </rPh>
    <phoneticPr fontId="3"/>
  </si>
  <si>
    <t>○○年○○月○○日</t>
    <rPh sb="2" eb="3">
      <t>ネン</t>
    </rPh>
    <rPh sb="5" eb="6">
      <t>ガツ</t>
    </rPh>
    <rPh sb="8" eb="9">
      <t>ヒ</t>
    </rPh>
    <phoneticPr fontId="3"/>
  </si>
  <si>
    <t>　　年度決算書</t>
    <rPh sb="2" eb="4">
      <t>ネンド</t>
    </rPh>
    <rPh sb="4" eb="7">
      <t>ケッサンショ</t>
    </rPh>
    <phoneticPr fontId="3"/>
  </si>
  <si>
    <t>○○年○○月○○日</t>
    <rPh sb="2" eb="3">
      <t>ネン</t>
    </rPh>
    <rPh sb="5" eb="6">
      <t>ガツ</t>
    </rPh>
    <rPh sb="8" eb="9">
      <t>ニチ</t>
    </rPh>
    <phoneticPr fontId="2"/>
  </si>
  <si>
    <t>　　年度予算書</t>
    <rPh sb="2" eb="4">
      <t>ネンド</t>
    </rPh>
    <rPh sb="4" eb="6">
      <t>ヨサン</t>
    </rPh>
    <rPh sb="6" eb="7">
      <t>ショ</t>
    </rPh>
    <phoneticPr fontId="3"/>
  </si>
  <si>
    <t>○○年○○月○○日現在</t>
    <rPh sb="2" eb="3">
      <t>ネン</t>
    </rPh>
    <rPh sb="5" eb="6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</si>
</sst>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0" tint="-0.499984740745262"/>
      <name val="ＭＳ Ｐゴシック"/>
      <family val="3"/>
      <charset val="128"/>
      <scheme val="minor"/>
    </font>
    <font>
      <u/>
      <sz val="11"/>
      <color theme="0" tint="-0.499984740745262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scheme val="minor"/>
    </font>
    <font>
      <sz val="1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>
      <alignment vertical="center"/>
    </xf>
  </cellStyleXfs>
  <cellXfs count="135">
    <xf numFmtId="0" fontId="0" fillId="0" borderId="0" xfId="0"/>
    <xf numFmtId="0" fontId="1" fillId="0" borderId="0" xfId="1">
      <alignment vertical="center"/>
    </xf>
    <xf numFmtId="0" fontId="0" fillId="0" borderId="0" xfId="0" applyAlignment="1">
      <alignment vertical="center"/>
    </xf>
    <xf numFmtId="0" fontId="4" fillId="0" borderId="0" xfId="2">
      <alignment vertical="center"/>
    </xf>
    <xf numFmtId="0" fontId="1" fillId="0" borderId="0" xfId="1" applyAlignment="1">
      <alignment vertical="center"/>
    </xf>
    <xf numFmtId="0" fontId="0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0" fillId="0" borderId="36" xfId="0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10" fillId="0" borderId="41" xfId="0" applyFont="1" applyBorder="1" applyAlignment="1">
      <alignment horizontal="center"/>
    </xf>
    <xf numFmtId="0" fontId="9" fillId="0" borderId="42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0" xfId="1" applyFont="1" applyAlignment="1">
      <alignment vertical="center"/>
    </xf>
    <xf numFmtId="0" fontId="10" fillId="0" borderId="42" xfId="0" applyFont="1" applyBorder="1" applyAlignment="1">
      <alignment horizontal="center"/>
    </xf>
    <xf numFmtId="0" fontId="13" fillId="0" borderId="0" xfId="0" applyFont="1"/>
    <xf numFmtId="0" fontId="0" fillId="0" borderId="49" xfId="0" applyBorder="1"/>
    <xf numFmtId="0" fontId="0" fillId="0" borderId="50" xfId="0" applyBorder="1"/>
    <xf numFmtId="0" fontId="0" fillId="0" borderId="4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1" applyProtection="1">
      <alignment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1" fillId="0" borderId="0" xfId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" fillId="0" borderId="0" xfId="1" applyProtection="1">
      <alignment vertical="center"/>
    </xf>
    <xf numFmtId="0" fontId="0" fillId="0" borderId="0" xfId="1" applyFont="1" applyAlignment="1" applyProtection="1">
      <alignment horizontal="right" vertical="center"/>
    </xf>
    <xf numFmtId="0" fontId="0" fillId="0" borderId="0" xfId="0" applyProtection="1"/>
    <xf numFmtId="0" fontId="1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14" fillId="0" borderId="38" xfId="0" applyFont="1" applyBorder="1" applyAlignment="1">
      <alignment horizontal="center"/>
    </xf>
    <xf numFmtId="176" fontId="0" fillId="0" borderId="16" xfId="0" applyNumberFormat="1" applyBorder="1" applyAlignment="1" applyProtection="1">
      <alignment horizontal="right"/>
      <protection locked="0"/>
    </xf>
    <xf numFmtId="176" fontId="0" fillId="0" borderId="2" xfId="0" applyNumberFormat="1" applyBorder="1" applyAlignment="1" applyProtection="1">
      <alignment horizontal="right"/>
      <protection locked="0"/>
    </xf>
    <xf numFmtId="176" fontId="0" fillId="0" borderId="42" xfId="0" applyNumberFormat="1" applyBorder="1" applyAlignment="1" applyProtection="1">
      <alignment horizontal="right"/>
      <protection locked="0"/>
    </xf>
    <xf numFmtId="5" fontId="0" fillId="0" borderId="22" xfId="0" applyNumberFormat="1" applyBorder="1" applyAlignment="1">
      <alignment horizontal="right"/>
    </xf>
    <xf numFmtId="5" fontId="0" fillId="0" borderId="23" xfId="0" applyNumberFormat="1" applyBorder="1" applyAlignment="1">
      <alignment horizontal="right"/>
    </xf>
    <xf numFmtId="5" fontId="0" fillId="0" borderId="10" xfId="0" applyNumberFormat="1" applyBorder="1" applyAlignment="1">
      <alignment horizontal="right"/>
    </xf>
    <xf numFmtId="5" fontId="0" fillId="0" borderId="13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5" fontId="0" fillId="0" borderId="24" xfId="0" applyNumberFormat="1" applyBorder="1" applyAlignment="1">
      <alignment horizontal="right"/>
    </xf>
    <xf numFmtId="5" fontId="0" fillId="0" borderId="1" xfId="0" applyNumberFormat="1" applyBorder="1" applyAlignment="1">
      <alignment horizontal="right"/>
    </xf>
    <xf numFmtId="5" fontId="0" fillId="0" borderId="2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5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9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5" fontId="0" fillId="0" borderId="18" xfId="0" applyNumberFormat="1" applyBorder="1" applyAlignment="1">
      <alignment horizontal="right"/>
    </xf>
    <xf numFmtId="5" fontId="0" fillId="0" borderId="19" xfId="0" applyNumberFormat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36" xfId="0" applyBorder="1" applyAlignment="1">
      <alignment horizontal="center"/>
    </xf>
    <xf numFmtId="0" fontId="15" fillId="0" borderId="59" xfId="0" applyFont="1" applyBorder="1" applyAlignment="1">
      <alignment horizontal="left"/>
    </xf>
    <xf numFmtId="0" fontId="15" fillId="0" borderId="5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5" fontId="0" fillId="0" borderId="30" xfId="0" applyNumberFormat="1" applyBorder="1" applyAlignment="1">
      <alignment horizontal="right"/>
    </xf>
    <xf numFmtId="0" fontId="0" fillId="0" borderId="55" xfId="0" applyBorder="1" applyAlignment="1">
      <alignment horizontal="center"/>
    </xf>
    <xf numFmtId="0" fontId="1" fillId="0" borderId="0" xfId="1" applyAlignment="1">
      <alignment horizontal="right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5" fontId="0" fillId="0" borderId="15" xfId="0" applyNumberFormat="1" applyBorder="1" applyAlignment="1">
      <alignment horizontal="right"/>
    </xf>
    <xf numFmtId="5" fontId="0" fillId="0" borderId="54" xfId="0" applyNumberFormat="1" applyBorder="1" applyAlignment="1">
      <alignment horizontal="right"/>
    </xf>
    <xf numFmtId="5" fontId="0" fillId="0" borderId="11" xfId="0" applyNumberFormat="1" applyBorder="1" applyAlignment="1">
      <alignment horizontal="right"/>
    </xf>
    <xf numFmtId="5" fontId="0" fillId="0" borderId="5" xfId="0" applyNumberFormat="1" applyBorder="1" applyAlignment="1">
      <alignment horizontal="right"/>
    </xf>
    <xf numFmtId="5" fontId="0" fillId="0" borderId="56" xfId="0" applyNumberFormat="1" applyBorder="1" applyAlignment="1">
      <alignment horizontal="right"/>
    </xf>
    <xf numFmtId="5" fontId="0" fillId="0" borderId="57" xfId="0" applyNumberFormat="1" applyBorder="1" applyAlignment="1">
      <alignment horizontal="right"/>
    </xf>
    <xf numFmtId="5" fontId="0" fillId="0" borderId="16" xfId="0" applyNumberFormat="1" applyBorder="1" applyAlignment="1">
      <alignment horizontal="right"/>
    </xf>
    <xf numFmtId="5" fontId="0" fillId="0" borderId="39" xfId="0" applyNumberFormat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1" fillId="0" borderId="0" xfId="1" applyAlignment="1" applyProtection="1">
      <alignment horizontal="right" vertical="center"/>
      <protection locked="0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8"/>
  <sheetViews>
    <sheetView tabSelected="1" view="pageBreakPreview" zoomScaleNormal="100" zoomScaleSheetLayoutView="100" workbookViewId="0">
      <selection activeCell="K10" sqref="K10"/>
    </sheetView>
  </sheetViews>
  <sheetFormatPr defaultRowHeight="13.5"/>
  <cols>
    <col min="3" max="3" width="7.125" customWidth="1"/>
  </cols>
  <sheetData>
    <row r="1" spans="3:15">
      <c r="C1" s="1"/>
      <c r="D1" s="1"/>
      <c r="E1" s="1"/>
      <c r="F1" s="1"/>
      <c r="G1" s="1"/>
      <c r="H1" s="1"/>
      <c r="I1" s="1"/>
      <c r="J1" s="86" t="s">
        <v>97</v>
      </c>
      <c r="K1" s="86"/>
      <c r="L1" s="86"/>
    </row>
    <row r="2" spans="3:15">
      <c r="C2" s="2"/>
      <c r="D2" s="2"/>
      <c r="E2" s="2"/>
      <c r="F2" s="2"/>
      <c r="G2" s="2"/>
      <c r="H2" s="2"/>
      <c r="I2" s="2"/>
      <c r="J2" s="2"/>
      <c r="K2" s="2"/>
      <c r="L2" s="2"/>
    </row>
    <row r="3" spans="3:15">
      <c r="C3" s="2"/>
      <c r="D3" s="2"/>
      <c r="E3" s="2"/>
      <c r="F3" s="2"/>
      <c r="G3" s="2"/>
      <c r="H3" s="2"/>
      <c r="I3" s="2"/>
      <c r="J3" s="2"/>
      <c r="K3" s="2"/>
      <c r="L3" s="2"/>
    </row>
    <row r="4" spans="3:15">
      <c r="C4" s="87" t="s">
        <v>96</v>
      </c>
      <c r="D4" s="86"/>
      <c r="E4" s="86"/>
      <c r="F4" s="86"/>
      <c r="G4" s="86"/>
      <c r="H4" s="86"/>
      <c r="I4" s="86"/>
      <c r="J4" s="86"/>
      <c r="K4" s="86"/>
      <c r="L4" s="86"/>
      <c r="O4" t="s">
        <v>85</v>
      </c>
    </row>
    <row r="5" spans="3:15">
      <c r="C5" s="2"/>
      <c r="D5" s="2"/>
      <c r="E5" s="2"/>
      <c r="F5" s="2"/>
      <c r="G5" s="2"/>
      <c r="H5" s="2"/>
      <c r="I5" s="2"/>
      <c r="J5" s="2"/>
      <c r="K5" s="2"/>
      <c r="L5" s="2"/>
      <c r="O5" t="s">
        <v>86</v>
      </c>
    </row>
    <row r="6" spans="3:15">
      <c r="C6" s="3"/>
      <c r="D6" s="3"/>
      <c r="E6" s="3"/>
      <c r="F6" s="3"/>
      <c r="G6" s="3"/>
      <c r="H6" s="3"/>
      <c r="I6" s="3"/>
      <c r="J6" s="3"/>
      <c r="K6" s="3"/>
      <c r="L6" s="3"/>
      <c r="O6" t="s">
        <v>83</v>
      </c>
    </row>
    <row r="7" spans="3:15">
      <c r="C7" s="1"/>
      <c r="D7" s="1"/>
      <c r="E7" s="1"/>
      <c r="F7" s="1"/>
      <c r="G7" s="1"/>
      <c r="H7" s="1"/>
      <c r="I7" s="4" t="s">
        <v>60</v>
      </c>
      <c r="J7" s="86"/>
      <c r="K7" s="86"/>
      <c r="L7" s="86"/>
    </row>
    <row r="8" spans="3:15">
      <c r="C8" s="1"/>
      <c r="D8" s="1"/>
      <c r="E8" s="1"/>
      <c r="F8" s="1"/>
      <c r="G8" s="1"/>
      <c r="H8" s="1"/>
      <c r="I8" s="1" t="s">
        <v>56</v>
      </c>
      <c r="J8" s="85" t="s">
        <v>0</v>
      </c>
      <c r="K8" s="85"/>
      <c r="L8" s="85"/>
    </row>
    <row r="9" spans="3:15">
      <c r="C9" s="1"/>
      <c r="D9" s="1"/>
      <c r="E9" s="1"/>
      <c r="F9" s="1"/>
      <c r="G9" s="1"/>
      <c r="H9" s="1"/>
      <c r="I9" s="1" t="s">
        <v>1</v>
      </c>
      <c r="J9" s="85" t="s">
        <v>0</v>
      </c>
      <c r="K9" s="85"/>
      <c r="L9" s="85"/>
    </row>
    <row r="10" spans="3:15">
      <c r="C10" s="1"/>
      <c r="D10" s="1"/>
      <c r="E10" s="1"/>
      <c r="F10" s="1"/>
      <c r="G10" s="1"/>
      <c r="H10" s="1"/>
      <c r="I10" s="1"/>
      <c r="J10" s="1"/>
      <c r="K10" s="5"/>
      <c r="L10" s="6"/>
    </row>
    <row r="11" spans="3:15">
      <c r="C11" s="1"/>
      <c r="D11" s="1"/>
      <c r="E11" s="1"/>
      <c r="F11" s="1"/>
      <c r="G11" s="1"/>
      <c r="H11" s="1"/>
      <c r="I11" s="1"/>
      <c r="J11" s="1"/>
      <c r="K11" s="1"/>
      <c r="L11" s="5"/>
    </row>
    <row r="12" spans="3:15" ht="14.25" thickBot="1">
      <c r="C12" t="s">
        <v>7</v>
      </c>
      <c r="L12" t="s">
        <v>19</v>
      </c>
    </row>
    <row r="13" spans="3:15" ht="14.25" thickBot="1">
      <c r="C13" s="69" t="s">
        <v>8</v>
      </c>
      <c r="D13" s="70"/>
      <c r="E13" s="70"/>
      <c r="F13" s="70" t="s">
        <v>9</v>
      </c>
      <c r="G13" s="70"/>
      <c r="H13" s="70" t="s">
        <v>5</v>
      </c>
      <c r="I13" s="70"/>
      <c r="J13" s="70"/>
      <c r="K13" s="70"/>
      <c r="L13" s="71"/>
    </row>
    <row r="14" spans="3:15" ht="14.25" thickTop="1">
      <c r="C14" s="82" t="s">
        <v>10</v>
      </c>
      <c r="D14" s="83"/>
      <c r="E14" s="84"/>
      <c r="F14" s="80"/>
      <c r="G14" s="81"/>
      <c r="H14" s="63"/>
      <c r="I14" s="63"/>
      <c r="J14" s="63"/>
      <c r="K14" s="63"/>
      <c r="L14" s="64"/>
    </row>
    <row r="15" spans="3:15">
      <c r="C15" s="75" t="s">
        <v>11</v>
      </c>
      <c r="D15" s="76"/>
      <c r="E15" s="76"/>
      <c r="F15" s="79"/>
      <c r="G15" s="79"/>
      <c r="H15" s="50"/>
      <c r="I15" s="50"/>
      <c r="J15" s="50"/>
      <c r="K15" s="50"/>
      <c r="L15" s="60"/>
    </row>
    <row r="16" spans="3:15">
      <c r="C16" s="75" t="s">
        <v>12</v>
      </c>
      <c r="D16" s="76"/>
      <c r="E16" s="76"/>
      <c r="F16" s="79"/>
      <c r="G16" s="79"/>
      <c r="H16" s="50"/>
      <c r="I16" s="50"/>
      <c r="J16" s="50"/>
      <c r="K16" s="50"/>
      <c r="L16" s="60"/>
    </row>
    <row r="17" spans="3:12">
      <c r="C17" s="75" t="s">
        <v>13</v>
      </c>
      <c r="D17" s="76"/>
      <c r="E17" s="76"/>
      <c r="F17" s="79"/>
      <c r="G17" s="79"/>
      <c r="H17" s="50"/>
      <c r="I17" s="50"/>
      <c r="J17" s="50"/>
      <c r="K17" s="50"/>
      <c r="L17" s="60"/>
    </row>
    <row r="18" spans="3:12">
      <c r="C18" s="75" t="s">
        <v>14</v>
      </c>
      <c r="D18" s="76"/>
      <c r="E18" s="76"/>
      <c r="F18" s="79"/>
      <c r="G18" s="79"/>
      <c r="H18" s="50"/>
      <c r="I18" s="50"/>
      <c r="J18" s="50"/>
      <c r="K18" s="50"/>
      <c r="L18" s="60"/>
    </row>
    <row r="19" spans="3:12">
      <c r="C19" s="75" t="s">
        <v>15</v>
      </c>
      <c r="D19" s="76"/>
      <c r="E19" s="76"/>
      <c r="F19" s="79"/>
      <c r="G19" s="79"/>
      <c r="H19" s="50"/>
      <c r="I19" s="50"/>
      <c r="J19" s="50"/>
      <c r="K19" s="50"/>
      <c r="L19" s="60"/>
    </row>
    <row r="20" spans="3:12">
      <c r="C20" s="75" t="s">
        <v>16</v>
      </c>
      <c r="D20" s="76"/>
      <c r="E20" s="76"/>
      <c r="F20" s="79"/>
      <c r="G20" s="79"/>
      <c r="H20" s="50"/>
      <c r="I20" s="50"/>
      <c r="J20" s="50"/>
      <c r="K20" s="50"/>
      <c r="L20" s="60"/>
    </row>
    <row r="21" spans="3:12" ht="14.25" thickBot="1">
      <c r="C21" s="77" t="s">
        <v>17</v>
      </c>
      <c r="D21" s="78"/>
      <c r="E21" s="78"/>
      <c r="F21" s="65"/>
      <c r="G21" s="66"/>
      <c r="H21" s="53"/>
      <c r="I21" s="53"/>
      <c r="J21" s="53"/>
      <c r="K21" s="53"/>
      <c r="L21" s="54"/>
    </row>
    <row r="22" spans="3:12" ht="15" thickTop="1" thickBot="1">
      <c r="C22" s="55" t="s">
        <v>18</v>
      </c>
      <c r="D22" s="56"/>
      <c r="E22" s="56"/>
      <c r="F22" s="67"/>
      <c r="G22" s="68"/>
      <c r="H22" s="56"/>
      <c r="I22" s="56"/>
      <c r="J22" s="56"/>
      <c r="K22" s="56"/>
      <c r="L22" s="58"/>
    </row>
    <row r="27" spans="3:12" ht="14.25" thickBot="1">
      <c r="C27" t="s">
        <v>20</v>
      </c>
      <c r="L27" t="s">
        <v>19</v>
      </c>
    </row>
    <row r="28" spans="3:12" ht="14.25" thickBot="1">
      <c r="C28" s="69" t="s">
        <v>8</v>
      </c>
      <c r="D28" s="70"/>
      <c r="E28" s="70"/>
      <c r="F28" s="70" t="s">
        <v>9</v>
      </c>
      <c r="G28" s="70"/>
      <c r="H28" s="70" t="s">
        <v>5</v>
      </c>
      <c r="I28" s="70"/>
      <c r="J28" s="70"/>
      <c r="K28" s="70"/>
      <c r="L28" s="71"/>
    </row>
    <row r="29" spans="3:12" ht="14.25" thickTop="1">
      <c r="C29" s="72" t="s">
        <v>21</v>
      </c>
      <c r="D29" s="63"/>
      <c r="E29" s="63"/>
      <c r="F29" s="73"/>
      <c r="G29" s="74"/>
      <c r="H29" s="63"/>
      <c r="I29" s="63"/>
      <c r="J29" s="63"/>
      <c r="K29" s="63"/>
      <c r="L29" s="64"/>
    </row>
    <row r="30" spans="3:12">
      <c r="C30" s="44" t="s">
        <v>22</v>
      </c>
      <c r="D30" s="45"/>
      <c r="E30" s="45"/>
      <c r="F30" s="46"/>
      <c r="G30" s="47"/>
      <c r="H30" s="45"/>
      <c r="I30" s="45"/>
      <c r="J30" s="45"/>
      <c r="K30" s="45"/>
      <c r="L30" s="59"/>
    </row>
    <row r="31" spans="3:12">
      <c r="C31" s="44" t="s">
        <v>23</v>
      </c>
      <c r="D31" s="45"/>
      <c r="E31" s="45"/>
      <c r="F31" s="46"/>
      <c r="G31" s="47"/>
      <c r="H31" s="45"/>
      <c r="I31" s="45"/>
      <c r="J31" s="45"/>
      <c r="K31" s="45"/>
      <c r="L31" s="59"/>
    </row>
    <row r="32" spans="3:12">
      <c r="C32" s="49" t="s">
        <v>24</v>
      </c>
      <c r="D32" s="50"/>
      <c r="E32" s="50"/>
      <c r="F32" s="48"/>
      <c r="G32" s="48"/>
      <c r="H32" s="50"/>
      <c r="I32" s="50"/>
      <c r="J32" s="50"/>
      <c r="K32" s="50"/>
      <c r="L32" s="60"/>
    </row>
    <row r="33" spans="3:12">
      <c r="C33" s="49" t="s">
        <v>25</v>
      </c>
      <c r="D33" s="50"/>
      <c r="E33" s="50"/>
      <c r="F33" s="48"/>
      <c r="G33" s="48"/>
      <c r="H33" s="50"/>
      <c r="I33" s="50"/>
      <c r="J33" s="50"/>
      <c r="K33" s="50"/>
      <c r="L33" s="60"/>
    </row>
    <row r="34" spans="3:12">
      <c r="C34" s="49" t="s">
        <v>26</v>
      </c>
      <c r="D34" s="50"/>
      <c r="E34" s="50"/>
      <c r="F34" s="48"/>
      <c r="G34" s="48"/>
      <c r="H34" s="50"/>
      <c r="I34" s="50"/>
      <c r="J34" s="50"/>
      <c r="K34" s="50"/>
      <c r="L34" s="60"/>
    </row>
    <row r="35" spans="3:12">
      <c r="C35" s="49" t="s">
        <v>27</v>
      </c>
      <c r="D35" s="50"/>
      <c r="E35" s="50"/>
      <c r="F35" s="48"/>
      <c r="G35" s="48"/>
      <c r="H35" s="50"/>
      <c r="I35" s="50"/>
      <c r="J35" s="50"/>
      <c r="K35" s="50"/>
      <c r="L35" s="60"/>
    </row>
    <row r="36" spans="3:12">
      <c r="C36" s="51" t="s">
        <v>28</v>
      </c>
      <c r="D36" s="52"/>
      <c r="E36" s="52"/>
      <c r="F36" s="40"/>
      <c r="G36" s="41"/>
      <c r="H36" s="52"/>
      <c r="I36" s="52"/>
      <c r="J36" s="52"/>
      <c r="K36" s="52"/>
      <c r="L36" s="61"/>
    </row>
    <row r="37" spans="3:12" ht="14.25" thickBot="1">
      <c r="C37" s="62" t="s">
        <v>29</v>
      </c>
      <c r="D37" s="53"/>
      <c r="E37" s="53"/>
      <c r="F37" s="42"/>
      <c r="G37" s="43"/>
      <c r="H37" s="53"/>
      <c r="I37" s="53"/>
      <c r="J37" s="53"/>
      <c r="K37" s="53"/>
      <c r="L37" s="54"/>
    </row>
    <row r="38" spans="3:12" ht="15" thickTop="1" thickBot="1">
      <c r="C38" s="55" t="s">
        <v>18</v>
      </c>
      <c r="D38" s="56"/>
      <c r="E38" s="56"/>
      <c r="F38" s="57"/>
      <c r="G38" s="57"/>
      <c r="H38" s="56"/>
      <c r="I38" s="56"/>
      <c r="J38" s="56"/>
      <c r="K38" s="56"/>
      <c r="L38" s="58"/>
    </row>
  </sheetData>
  <mergeCells count="68">
    <mergeCell ref="J9:L9"/>
    <mergeCell ref="J7:L7"/>
    <mergeCell ref="J1:L1"/>
    <mergeCell ref="C4:L4"/>
    <mergeCell ref="J8:L8"/>
    <mergeCell ref="C13:E13"/>
    <mergeCell ref="F13:G13"/>
    <mergeCell ref="H13:L13"/>
    <mergeCell ref="C14:E14"/>
    <mergeCell ref="C15:E15"/>
    <mergeCell ref="H14:L14"/>
    <mergeCell ref="H15:L15"/>
    <mergeCell ref="C16:E16"/>
    <mergeCell ref="C17:E17"/>
    <mergeCell ref="C18:E18"/>
    <mergeCell ref="F14:G14"/>
    <mergeCell ref="F15:G15"/>
    <mergeCell ref="F16:G16"/>
    <mergeCell ref="F17:G17"/>
    <mergeCell ref="F18:G18"/>
    <mergeCell ref="H19:L19"/>
    <mergeCell ref="H20:L20"/>
    <mergeCell ref="H21:L21"/>
    <mergeCell ref="C20:E20"/>
    <mergeCell ref="C21:E21"/>
    <mergeCell ref="F19:G19"/>
    <mergeCell ref="F20:G20"/>
    <mergeCell ref="C19:E19"/>
    <mergeCell ref="H16:L16"/>
    <mergeCell ref="H17:L17"/>
    <mergeCell ref="H18:L18"/>
    <mergeCell ref="C30:E30"/>
    <mergeCell ref="H29:L29"/>
    <mergeCell ref="H30:L30"/>
    <mergeCell ref="F21:G21"/>
    <mergeCell ref="F22:G22"/>
    <mergeCell ref="C22:E22"/>
    <mergeCell ref="H22:L22"/>
    <mergeCell ref="C28:E28"/>
    <mergeCell ref="F28:G28"/>
    <mergeCell ref="H28:L28"/>
    <mergeCell ref="C29:E29"/>
    <mergeCell ref="F29:G29"/>
    <mergeCell ref="F30:G30"/>
    <mergeCell ref="H37:L37"/>
    <mergeCell ref="C38:E38"/>
    <mergeCell ref="F38:G38"/>
    <mergeCell ref="H38:L38"/>
    <mergeCell ref="H31:L31"/>
    <mergeCell ref="H32:L32"/>
    <mergeCell ref="H33:L33"/>
    <mergeCell ref="H34:L34"/>
    <mergeCell ref="H35:L35"/>
    <mergeCell ref="H36:L36"/>
    <mergeCell ref="C37:E37"/>
    <mergeCell ref="F34:G34"/>
    <mergeCell ref="F35:G35"/>
    <mergeCell ref="C32:E32"/>
    <mergeCell ref="C33:E33"/>
    <mergeCell ref="C34:E34"/>
    <mergeCell ref="F36:G36"/>
    <mergeCell ref="F37:G37"/>
    <mergeCell ref="C31:E31"/>
    <mergeCell ref="F31:G31"/>
    <mergeCell ref="F32:G32"/>
    <mergeCell ref="F33:G33"/>
    <mergeCell ref="C35:E35"/>
    <mergeCell ref="C36:E36"/>
  </mergeCells>
  <phoneticPr fontId="2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J3" sqref="J3"/>
    </sheetView>
  </sheetViews>
  <sheetFormatPr defaultRowHeight="13.5"/>
  <sheetData>
    <row r="1" spans="1:10" ht="14.25" thickBot="1">
      <c r="A1" s="7" t="s">
        <v>71</v>
      </c>
      <c r="B1" s="88"/>
      <c r="C1" s="88"/>
      <c r="D1" s="88"/>
      <c r="E1" s="94" t="s">
        <v>67</v>
      </c>
      <c r="F1" s="95"/>
      <c r="G1" s="89" t="s">
        <v>68</v>
      </c>
      <c r="H1" s="90"/>
      <c r="I1" s="36" t="s">
        <v>66</v>
      </c>
      <c r="J1" t="s">
        <v>75</v>
      </c>
    </row>
    <row r="2" spans="1:10" ht="14.25" thickBot="1">
      <c r="A2" s="7" t="s">
        <v>70</v>
      </c>
      <c r="B2" s="88"/>
      <c r="C2" s="88"/>
      <c r="D2" s="88"/>
      <c r="E2" s="88" t="s">
        <v>39</v>
      </c>
      <c r="F2" s="88"/>
      <c r="G2" s="88"/>
      <c r="H2" s="88"/>
      <c r="I2" s="88"/>
      <c r="J2" t="s">
        <v>76</v>
      </c>
    </row>
    <row r="3" spans="1:10" ht="14.25" thickBot="1">
      <c r="A3" s="7" t="s">
        <v>38</v>
      </c>
      <c r="B3" s="88"/>
      <c r="C3" s="88"/>
      <c r="D3" s="88"/>
      <c r="E3" s="88"/>
      <c r="F3" s="88"/>
      <c r="G3" s="88"/>
      <c r="H3" s="88"/>
      <c r="I3" s="88"/>
      <c r="J3" t="s">
        <v>48</v>
      </c>
    </row>
    <row r="4" spans="1:10" ht="14.25" thickBot="1">
      <c r="A4" s="7" t="s">
        <v>30</v>
      </c>
      <c r="B4" s="88"/>
      <c r="C4" s="88"/>
      <c r="D4" s="88"/>
      <c r="E4" s="91" t="s">
        <v>52</v>
      </c>
      <c r="F4" s="92"/>
      <c r="G4" s="93"/>
      <c r="H4" s="93"/>
      <c r="I4" s="92"/>
      <c r="J4" t="s">
        <v>49</v>
      </c>
    </row>
    <row r="5" spans="1:10">
      <c r="J5" t="s">
        <v>50</v>
      </c>
    </row>
    <row r="6" spans="1:10">
      <c r="A6" t="s">
        <v>31</v>
      </c>
      <c r="J6" t="s">
        <v>51</v>
      </c>
    </row>
    <row r="7" spans="1:10">
      <c r="A7" s="8" t="s">
        <v>32</v>
      </c>
      <c r="B7" s="8"/>
      <c r="C7" s="8"/>
      <c r="D7" s="8"/>
      <c r="E7" s="8"/>
      <c r="F7" s="8"/>
      <c r="G7" s="8"/>
      <c r="H7" s="8"/>
      <c r="J7" t="s">
        <v>53</v>
      </c>
    </row>
    <row r="8" spans="1:10">
      <c r="A8" s="8"/>
      <c r="B8" s="8"/>
      <c r="C8" s="8"/>
      <c r="D8" s="8"/>
      <c r="E8" s="8"/>
      <c r="F8" s="8"/>
      <c r="G8" s="8"/>
      <c r="H8" s="8"/>
    </row>
    <row r="9" spans="1:10">
      <c r="A9" s="8" t="s">
        <v>40</v>
      </c>
      <c r="B9" s="8"/>
      <c r="C9" s="8"/>
      <c r="D9" s="8"/>
      <c r="E9" s="8"/>
      <c r="F9" s="8"/>
      <c r="G9" s="8"/>
      <c r="H9" s="8"/>
    </row>
    <row r="10" spans="1:10">
      <c r="A10" s="9" t="s">
        <v>41</v>
      </c>
      <c r="B10" s="8" t="s">
        <v>43</v>
      </c>
      <c r="C10" s="8"/>
      <c r="D10" s="8"/>
      <c r="E10" s="8"/>
      <c r="F10" s="8"/>
      <c r="G10" s="8"/>
      <c r="H10" s="8"/>
    </row>
    <row r="11" spans="1:10">
      <c r="A11" s="8"/>
      <c r="B11" s="8" t="s">
        <v>44</v>
      </c>
      <c r="C11" s="8"/>
      <c r="D11" s="8"/>
      <c r="E11" s="8"/>
      <c r="F11" s="8"/>
      <c r="G11" s="8"/>
      <c r="H11" s="8"/>
    </row>
    <row r="12" spans="1:10">
      <c r="A12" s="8"/>
      <c r="B12" s="8"/>
      <c r="C12" s="8"/>
      <c r="D12" s="8"/>
      <c r="E12" s="8"/>
      <c r="F12" s="8"/>
      <c r="G12" s="8"/>
      <c r="H12" s="8"/>
    </row>
    <row r="13" spans="1:10">
      <c r="A13" s="8" t="s">
        <v>42</v>
      </c>
      <c r="B13" s="8"/>
      <c r="C13" s="8"/>
      <c r="D13" s="8"/>
      <c r="E13" s="8"/>
      <c r="F13" s="8"/>
      <c r="G13" s="8"/>
      <c r="H13" s="8"/>
    </row>
    <row r="14" spans="1:10">
      <c r="A14" s="9" t="s">
        <v>41</v>
      </c>
      <c r="B14" s="8" t="s">
        <v>54</v>
      </c>
      <c r="C14" s="8"/>
      <c r="D14" s="8"/>
      <c r="E14" s="8"/>
      <c r="F14" s="8"/>
      <c r="G14" s="8"/>
      <c r="H14" s="8"/>
    </row>
    <row r="15" spans="1:10">
      <c r="A15" s="8"/>
      <c r="B15" s="8" t="s">
        <v>47</v>
      </c>
      <c r="C15" s="8"/>
      <c r="D15" s="8"/>
      <c r="E15" s="8"/>
      <c r="F15" s="8"/>
      <c r="G15" s="8"/>
      <c r="H15" s="8"/>
      <c r="I15" s="10"/>
    </row>
    <row r="16" spans="1:10">
      <c r="A16" s="8"/>
      <c r="B16" s="8" t="s">
        <v>33</v>
      </c>
      <c r="C16" s="8"/>
      <c r="D16" s="8"/>
      <c r="E16" s="8"/>
      <c r="F16" s="8"/>
      <c r="G16" s="8"/>
      <c r="H16" s="11" t="s">
        <v>46</v>
      </c>
    </row>
    <row r="17" spans="1:8">
      <c r="A17" s="8"/>
      <c r="B17" s="8" t="s">
        <v>55</v>
      </c>
      <c r="C17" s="8"/>
      <c r="D17" s="8"/>
      <c r="E17" s="8"/>
      <c r="F17" s="8"/>
      <c r="G17" s="8"/>
      <c r="H17" s="8"/>
    </row>
    <row r="18" spans="1:8">
      <c r="A18" s="8"/>
      <c r="B18" s="8"/>
      <c r="C18" s="8" t="s">
        <v>45</v>
      </c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8"/>
      <c r="B21" s="8"/>
      <c r="C21" s="8"/>
      <c r="D21" s="8"/>
      <c r="E21" s="8"/>
      <c r="F21" s="8"/>
      <c r="G21" s="8"/>
      <c r="H21" s="8"/>
    </row>
    <row r="22" spans="1:8">
      <c r="A22" s="8"/>
      <c r="B22" s="8"/>
      <c r="C22" s="8"/>
      <c r="D22" s="8"/>
      <c r="E22" s="8"/>
      <c r="F22" s="8"/>
      <c r="G22" s="8"/>
      <c r="H22" s="8"/>
    </row>
    <row r="23" spans="1:8">
      <c r="B23" s="8" t="s">
        <v>34</v>
      </c>
      <c r="C23" s="8"/>
      <c r="D23" s="8"/>
      <c r="E23" s="8"/>
      <c r="F23" s="8"/>
      <c r="G23" s="8"/>
      <c r="H23" s="8"/>
    </row>
    <row r="24" spans="1:8">
      <c r="B24" s="8" t="s">
        <v>35</v>
      </c>
      <c r="C24" s="8"/>
      <c r="D24" s="8"/>
      <c r="E24" s="8"/>
      <c r="F24" s="8"/>
      <c r="G24" s="8"/>
      <c r="H24" s="8"/>
    </row>
    <row r="25" spans="1:8">
      <c r="B25" s="8" t="s">
        <v>36</v>
      </c>
      <c r="C25" s="8"/>
      <c r="D25" s="8"/>
      <c r="E25" s="8"/>
      <c r="F25" s="8"/>
      <c r="G25" s="8"/>
      <c r="H25" s="8"/>
    </row>
    <row r="26" spans="1:8">
      <c r="B26" s="8" t="s">
        <v>37</v>
      </c>
      <c r="C26" s="8"/>
      <c r="D26" s="8"/>
      <c r="E26" s="8"/>
      <c r="F26" s="8"/>
      <c r="G26" s="8"/>
      <c r="H26" s="8"/>
    </row>
    <row r="27" spans="1:8">
      <c r="B27" s="8" t="s">
        <v>69</v>
      </c>
      <c r="C27" s="8"/>
      <c r="D27" s="8"/>
      <c r="E27" s="8"/>
      <c r="F27" s="8"/>
      <c r="G27" s="8"/>
      <c r="H27" s="8"/>
    </row>
  </sheetData>
  <mergeCells count="10">
    <mergeCell ref="B1:D1"/>
    <mergeCell ref="B2:D2"/>
    <mergeCell ref="B3:I3"/>
    <mergeCell ref="B4:D4"/>
    <mergeCell ref="E2:F2"/>
    <mergeCell ref="G2:I2"/>
    <mergeCell ref="G1:H1"/>
    <mergeCell ref="E4:F4"/>
    <mergeCell ref="G4:I4"/>
    <mergeCell ref="E1:F1"/>
  </mergeCells>
  <phoneticPr fontId="2"/>
  <pageMargins left="0.7" right="0.7" top="0.75" bottom="0.75" header="0.3" footer="0.3"/>
  <pageSetup paperSize="9" orientation="portrait" r:id="rId1"/>
  <headerFooter>
    <oddHeader>&amp;L領収書等貼付用紙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view="pageBreakPreview" topLeftCell="G1" zoomScaleNormal="100" zoomScaleSheetLayoutView="100" workbookViewId="0">
      <selection activeCell="X15" sqref="X15"/>
    </sheetView>
  </sheetViews>
  <sheetFormatPr defaultRowHeight="13.5"/>
  <cols>
    <col min="3" max="6" width="9" customWidth="1"/>
    <col min="7" max="8" width="12.375" customWidth="1"/>
    <col min="9" max="9" width="14.25" customWidth="1"/>
    <col min="10" max="11" width="9" customWidth="1"/>
    <col min="13" max="16" width="9" customWidth="1"/>
  </cols>
  <sheetData>
    <row r="1" spans="1:29">
      <c r="D1" s="4"/>
      <c r="E1" s="4"/>
      <c r="F1" s="4"/>
      <c r="G1" s="4"/>
      <c r="H1" s="4"/>
      <c r="I1" s="4"/>
      <c r="J1" s="132" t="s">
        <v>93</v>
      </c>
      <c r="K1" s="132"/>
      <c r="L1" s="132"/>
      <c r="M1" s="132"/>
      <c r="N1" s="4"/>
      <c r="O1" s="4"/>
      <c r="P1" s="4"/>
      <c r="Q1" s="4"/>
      <c r="R1" s="1"/>
      <c r="S1" s="1"/>
      <c r="T1" s="1"/>
      <c r="U1" s="1"/>
      <c r="V1" s="1"/>
      <c r="W1" s="86" t="s">
        <v>95</v>
      </c>
      <c r="X1" s="86"/>
      <c r="Y1" s="86"/>
      <c r="Z1" s="86"/>
      <c r="AA1" s="86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R2" s="2"/>
      <c r="S2" s="2"/>
      <c r="T2" s="2"/>
      <c r="U2" s="2"/>
      <c r="V2" s="2"/>
      <c r="W2" s="2"/>
      <c r="X2" s="2"/>
      <c r="AC2" t="s">
        <v>72</v>
      </c>
    </row>
    <row r="3" spans="1:2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R3" s="2"/>
      <c r="S3" s="2"/>
      <c r="T3" s="2"/>
      <c r="U3" s="2"/>
      <c r="V3" s="2"/>
      <c r="W3" s="2"/>
      <c r="X3" s="2"/>
      <c r="AC3" t="s">
        <v>77</v>
      </c>
    </row>
    <row r="4" spans="1:29" ht="17.25">
      <c r="A4" s="129" t="s">
        <v>92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7"/>
      <c r="O4" s="17"/>
      <c r="P4" s="17"/>
      <c r="Q4" s="17"/>
      <c r="R4" s="87" t="s">
        <v>94</v>
      </c>
      <c r="S4" s="86"/>
      <c r="T4" s="86"/>
      <c r="U4" s="86"/>
      <c r="V4" s="86"/>
      <c r="W4" s="86"/>
      <c r="X4" s="86"/>
      <c r="AC4" t="s">
        <v>78</v>
      </c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2"/>
      <c r="S5" s="2"/>
      <c r="T5" s="2"/>
      <c r="U5" s="2"/>
      <c r="V5" s="2"/>
      <c r="W5" s="2"/>
      <c r="X5" s="2"/>
      <c r="AC5" t="s">
        <v>79</v>
      </c>
    </row>
    <row r="6" spans="1:2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R6" s="3"/>
      <c r="S6" s="3"/>
      <c r="T6" s="3"/>
      <c r="U6" s="3"/>
      <c r="V6" s="3"/>
      <c r="W6" s="3"/>
      <c r="X6" s="3"/>
      <c r="AC6" t="s">
        <v>80</v>
      </c>
    </row>
    <row r="7" spans="1:29" ht="14.25">
      <c r="A7" s="1"/>
      <c r="B7" s="1"/>
      <c r="C7" s="1"/>
      <c r="D7" s="1"/>
      <c r="E7" s="1"/>
      <c r="F7" s="1"/>
      <c r="G7" s="1"/>
      <c r="H7" s="4"/>
      <c r="I7" s="4"/>
      <c r="J7" s="32" t="s">
        <v>60</v>
      </c>
      <c r="K7" s="130"/>
      <c r="L7" s="130"/>
      <c r="M7" s="130"/>
      <c r="N7" s="19"/>
      <c r="O7" s="19"/>
      <c r="P7" s="19"/>
      <c r="R7" s="1"/>
      <c r="S7" s="1"/>
      <c r="T7" s="1"/>
      <c r="U7" s="1"/>
      <c r="V7" s="1"/>
      <c r="W7" s="85"/>
      <c r="X7" s="114"/>
      <c r="AC7" t="s">
        <v>73</v>
      </c>
    </row>
    <row r="8" spans="1:29" ht="14.25">
      <c r="A8" s="1"/>
      <c r="B8" s="1"/>
      <c r="C8" s="1"/>
      <c r="D8" s="1"/>
      <c r="E8" s="1"/>
      <c r="F8" s="1"/>
      <c r="G8" s="1"/>
      <c r="H8" s="1"/>
      <c r="I8" s="1"/>
      <c r="J8" s="33" t="s">
        <v>56</v>
      </c>
      <c r="K8" s="131" t="s">
        <v>61</v>
      </c>
      <c r="L8" s="131"/>
      <c r="M8" s="131"/>
      <c r="N8" s="19"/>
      <c r="O8" s="19"/>
      <c r="P8" s="19"/>
      <c r="R8" s="1"/>
      <c r="S8" s="1"/>
      <c r="T8" s="1"/>
      <c r="U8" s="1"/>
      <c r="V8" s="1"/>
      <c r="W8" s="31" t="s">
        <v>64</v>
      </c>
      <c r="X8" s="31"/>
      <c r="Y8" s="133"/>
      <c r="Z8" s="134"/>
      <c r="AA8" s="27"/>
      <c r="AC8" t="s">
        <v>84</v>
      </c>
    </row>
    <row r="9" spans="1:29" ht="14.25">
      <c r="A9" s="1"/>
      <c r="B9" s="1"/>
      <c r="C9" s="1"/>
      <c r="D9" s="1"/>
      <c r="E9" s="1"/>
      <c r="F9" s="1"/>
      <c r="G9" s="1"/>
      <c r="H9" s="1"/>
      <c r="I9" s="1"/>
      <c r="J9" s="33" t="s">
        <v>1</v>
      </c>
      <c r="K9" s="131" t="s">
        <v>61</v>
      </c>
      <c r="L9" s="131"/>
      <c r="M9" s="131"/>
      <c r="N9" s="19"/>
      <c r="O9" s="19"/>
      <c r="P9" s="19"/>
      <c r="R9" s="1"/>
      <c r="S9" s="1"/>
      <c r="T9" s="1"/>
      <c r="U9" s="1"/>
      <c r="V9" s="1"/>
      <c r="W9" s="24" t="s">
        <v>56</v>
      </c>
      <c r="X9" s="24"/>
      <c r="Y9" s="133" t="s">
        <v>0</v>
      </c>
      <c r="Z9" s="134"/>
      <c r="AA9" s="27"/>
      <c r="AC9" t="s">
        <v>88</v>
      </c>
    </row>
    <row r="10" spans="1:29">
      <c r="A10" s="1"/>
      <c r="B10" s="1"/>
      <c r="C10" s="1"/>
      <c r="D10" s="1"/>
      <c r="E10" s="1"/>
      <c r="F10" s="1"/>
      <c r="G10" s="1"/>
      <c r="H10" s="1"/>
      <c r="I10" s="1"/>
      <c r="J10" s="24"/>
      <c r="K10" s="25"/>
      <c r="L10" s="26"/>
      <c r="M10" s="27"/>
      <c r="R10" s="1"/>
      <c r="S10" s="1"/>
      <c r="T10" s="1"/>
      <c r="U10" s="1"/>
      <c r="V10" s="1"/>
      <c r="W10" s="24" t="s">
        <v>1</v>
      </c>
      <c r="X10" s="24"/>
      <c r="Y10" s="133" t="s">
        <v>0</v>
      </c>
      <c r="Z10" s="134"/>
      <c r="AA10" s="27"/>
      <c r="AC10" t="s">
        <v>89</v>
      </c>
    </row>
    <row r="11" spans="1:29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7" t="s">
        <v>2</v>
      </c>
      <c r="M11" s="87"/>
      <c r="N11" s="14"/>
      <c r="O11" s="14"/>
      <c r="P11" s="14"/>
      <c r="R11" s="1"/>
      <c r="S11" s="1"/>
      <c r="T11" s="1"/>
      <c r="U11" s="1"/>
      <c r="V11" s="1"/>
      <c r="W11" s="28"/>
      <c r="X11" s="29"/>
      <c r="Y11" s="30"/>
      <c r="Z11" s="30"/>
      <c r="AC11" t="s">
        <v>81</v>
      </c>
    </row>
    <row r="12" spans="1:29" ht="14.25" thickBot="1">
      <c r="A12" s="12" t="s">
        <v>57</v>
      </c>
      <c r="B12" s="18" t="s">
        <v>65</v>
      </c>
      <c r="C12" s="98" t="s">
        <v>58</v>
      </c>
      <c r="D12" s="98"/>
      <c r="E12" s="98"/>
      <c r="F12" s="98"/>
      <c r="G12" s="18" t="s">
        <v>3</v>
      </c>
      <c r="H12" s="13" t="s">
        <v>6</v>
      </c>
      <c r="I12" s="18" t="s">
        <v>59</v>
      </c>
      <c r="J12" s="108" t="s">
        <v>4</v>
      </c>
      <c r="K12" s="109"/>
      <c r="L12" s="98" t="s">
        <v>52</v>
      </c>
      <c r="M12" s="99"/>
      <c r="N12" s="23"/>
      <c r="O12" s="23"/>
      <c r="P12" s="23"/>
      <c r="R12" t="s">
        <v>7</v>
      </c>
      <c r="V12" t="s">
        <v>19</v>
      </c>
    </row>
    <row r="13" spans="1:29" ht="14.25" thickBot="1">
      <c r="A13" s="22">
        <v>1</v>
      </c>
      <c r="B13" s="34" t="s">
        <v>87</v>
      </c>
      <c r="C13" s="100"/>
      <c r="D13" s="101"/>
      <c r="E13" s="101"/>
      <c r="F13" s="102"/>
      <c r="G13" s="37"/>
      <c r="H13" s="37"/>
      <c r="I13" s="37"/>
      <c r="J13" s="110"/>
      <c r="K13" s="111"/>
      <c r="L13" s="106"/>
      <c r="M13" s="107"/>
      <c r="N13" s="15"/>
      <c r="O13" s="15"/>
      <c r="P13" s="15"/>
      <c r="R13" s="69" t="s">
        <v>8</v>
      </c>
      <c r="S13" s="70"/>
      <c r="T13" s="70"/>
      <c r="U13" s="113" t="s">
        <v>9</v>
      </c>
      <c r="V13" s="71"/>
    </row>
    <row r="14" spans="1:29" ht="14.25" thickTop="1">
      <c r="A14" s="16">
        <v>2</v>
      </c>
      <c r="B14" s="35"/>
      <c r="C14" s="103"/>
      <c r="D14" s="104"/>
      <c r="E14" s="104"/>
      <c r="F14" s="105"/>
      <c r="G14" s="38"/>
      <c r="H14" s="38"/>
      <c r="I14" s="38"/>
      <c r="J14" s="103"/>
      <c r="K14" s="105"/>
      <c r="L14" s="96"/>
      <c r="M14" s="97"/>
      <c r="N14" s="15"/>
      <c r="O14" s="15"/>
      <c r="P14" s="15"/>
      <c r="R14" s="82" t="s">
        <v>10</v>
      </c>
      <c r="S14" s="83"/>
      <c r="T14" s="84"/>
      <c r="U14" s="127">
        <f ca="1">SUMIF(J13:K76,"前年度繰越金",G13:G76)</f>
        <v>0</v>
      </c>
      <c r="V14" s="128"/>
    </row>
    <row r="15" spans="1:29">
      <c r="A15" s="22">
        <v>3</v>
      </c>
      <c r="B15" s="35"/>
      <c r="C15" s="96"/>
      <c r="D15" s="96"/>
      <c r="E15" s="96"/>
      <c r="F15" s="96"/>
      <c r="G15" s="38"/>
      <c r="H15" s="38"/>
      <c r="I15" s="38"/>
      <c r="J15" s="96"/>
      <c r="K15" s="96"/>
      <c r="L15" s="96"/>
      <c r="M15" s="97"/>
      <c r="N15" s="15"/>
      <c r="O15" s="15"/>
      <c r="P15" s="15"/>
      <c r="R15" s="75" t="s">
        <v>63</v>
      </c>
      <c r="S15" s="76"/>
      <c r="T15" s="76"/>
      <c r="U15" s="48">
        <f ca="1">SUMIF(J13:K76,"部費徴収",G13:G76)</f>
        <v>0</v>
      </c>
      <c r="V15" s="112"/>
      <c r="AC15" t="s">
        <v>74</v>
      </c>
    </row>
    <row r="16" spans="1:29">
      <c r="A16" s="16">
        <v>4</v>
      </c>
      <c r="B16" s="35"/>
      <c r="C16" s="96"/>
      <c r="D16" s="96"/>
      <c r="E16" s="96"/>
      <c r="F16" s="96"/>
      <c r="G16" s="38"/>
      <c r="H16" s="38"/>
      <c r="I16" s="38"/>
      <c r="J16" s="96"/>
      <c r="K16" s="96"/>
      <c r="L16" s="96"/>
      <c r="M16" s="97"/>
      <c r="N16" s="15"/>
      <c r="O16" s="15"/>
      <c r="P16" s="15"/>
      <c r="R16" s="75" t="s">
        <v>12</v>
      </c>
      <c r="S16" s="76"/>
      <c r="T16" s="76"/>
      <c r="U16" s="48">
        <f ca="1">SUMIF(J13:K76,"課外活動助成",G13:G76)</f>
        <v>0</v>
      </c>
      <c r="V16" s="112"/>
      <c r="AC16" t="s">
        <v>77</v>
      </c>
    </row>
    <row r="17" spans="1:29">
      <c r="A17" s="22">
        <v>5</v>
      </c>
      <c r="B17" s="35"/>
      <c r="C17" s="96"/>
      <c r="D17" s="96"/>
      <c r="E17" s="96"/>
      <c r="F17" s="96"/>
      <c r="G17" s="38"/>
      <c r="H17" s="38"/>
      <c r="I17" s="38"/>
      <c r="J17" s="96"/>
      <c r="K17" s="96"/>
      <c r="L17" s="96"/>
      <c r="M17" s="97"/>
      <c r="N17" s="15"/>
      <c r="O17" s="15"/>
      <c r="P17" s="15"/>
      <c r="R17" s="75" t="s">
        <v>13</v>
      </c>
      <c r="S17" s="76"/>
      <c r="T17" s="76"/>
      <c r="U17" s="48">
        <v>0</v>
      </c>
      <c r="V17" s="112"/>
      <c r="AC17" t="s">
        <v>78</v>
      </c>
    </row>
    <row r="18" spans="1:29">
      <c r="A18" s="16">
        <v>6</v>
      </c>
      <c r="B18" s="35"/>
      <c r="C18" s="96"/>
      <c r="D18" s="96"/>
      <c r="E18" s="96"/>
      <c r="F18" s="96"/>
      <c r="G18" s="38"/>
      <c r="H18" s="38"/>
      <c r="I18" s="38"/>
      <c r="J18" s="96"/>
      <c r="K18" s="96"/>
      <c r="L18" s="96"/>
      <c r="M18" s="97"/>
      <c r="N18" s="15"/>
      <c r="O18" s="15"/>
      <c r="P18" s="15"/>
      <c r="R18" s="75" t="s">
        <v>14</v>
      </c>
      <c r="S18" s="76"/>
      <c r="T18" s="76"/>
      <c r="U18" s="48">
        <f ca="1">SUMIF(J13:K76,"遠征費助成",G13:G76)</f>
        <v>0</v>
      </c>
      <c r="V18" s="112"/>
      <c r="AC18" t="s">
        <v>82</v>
      </c>
    </row>
    <row r="19" spans="1:29">
      <c r="A19" s="22">
        <v>7</v>
      </c>
      <c r="B19" s="35"/>
      <c r="C19" s="96"/>
      <c r="D19" s="96"/>
      <c r="E19" s="96"/>
      <c r="F19" s="96"/>
      <c r="G19" s="38"/>
      <c r="H19" s="38"/>
      <c r="I19" s="38"/>
      <c r="J19" s="96"/>
      <c r="K19" s="96"/>
      <c r="L19" s="96"/>
      <c r="M19" s="97"/>
      <c r="N19" s="15"/>
      <c r="O19" s="15"/>
      <c r="P19" s="15"/>
      <c r="R19" s="75" t="s">
        <v>15</v>
      </c>
      <c r="S19" s="76"/>
      <c r="T19" s="76"/>
      <c r="U19" s="48">
        <f ca="1">SUMIF(J13:K76,"特別助成",G13:G76)</f>
        <v>0</v>
      </c>
      <c r="V19" s="112"/>
      <c r="AC19" t="s">
        <v>90</v>
      </c>
    </row>
    <row r="20" spans="1:29">
      <c r="A20" s="16">
        <v>8</v>
      </c>
      <c r="B20" s="35"/>
      <c r="C20" s="96"/>
      <c r="D20" s="96"/>
      <c r="E20" s="96"/>
      <c r="F20" s="96"/>
      <c r="G20" s="38"/>
      <c r="H20" s="38"/>
      <c r="I20" s="38"/>
      <c r="J20" s="96"/>
      <c r="K20" s="96"/>
      <c r="L20" s="96"/>
      <c r="M20" s="97"/>
      <c r="N20" s="15"/>
      <c r="O20" s="15"/>
      <c r="P20" s="15"/>
      <c r="R20" s="75" t="s">
        <v>16</v>
      </c>
      <c r="S20" s="76"/>
      <c r="T20" s="76"/>
      <c r="U20" s="48">
        <f ca="1">SUMIF(J13:K76,"受取利息",G13:G76)</f>
        <v>0</v>
      </c>
      <c r="V20" s="112"/>
      <c r="AC20" t="s">
        <v>91</v>
      </c>
    </row>
    <row r="21" spans="1:29" ht="14.25" thickBot="1">
      <c r="A21" s="22">
        <v>9</v>
      </c>
      <c r="B21" s="35"/>
      <c r="C21" s="96"/>
      <c r="D21" s="96"/>
      <c r="E21" s="96"/>
      <c r="F21" s="96"/>
      <c r="G21" s="38"/>
      <c r="H21" s="38"/>
      <c r="I21" s="38"/>
      <c r="J21" s="96"/>
      <c r="K21" s="96"/>
      <c r="L21" s="96"/>
      <c r="M21" s="97"/>
      <c r="N21" s="15"/>
      <c r="O21" s="15"/>
      <c r="P21" s="15"/>
      <c r="R21" s="77" t="s">
        <v>17</v>
      </c>
      <c r="S21" s="78"/>
      <c r="T21" s="78"/>
      <c r="U21" s="121">
        <f ca="1">SUMIF(J13:K76,"その他収入",G13:G76)</f>
        <v>0</v>
      </c>
      <c r="V21" s="122"/>
    </row>
    <row r="22" spans="1:29" ht="15" thickTop="1" thickBot="1">
      <c r="A22" s="16">
        <v>10</v>
      </c>
      <c r="B22" s="35"/>
      <c r="C22" s="96"/>
      <c r="D22" s="96"/>
      <c r="E22" s="96"/>
      <c r="F22" s="96"/>
      <c r="G22" s="38"/>
      <c r="H22" s="38"/>
      <c r="I22" s="38"/>
      <c r="J22" s="96"/>
      <c r="K22" s="96"/>
      <c r="L22" s="96"/>
      <c r="M22" s="97"/>
      <c r="N22" s="15"/>
      <c r="O22" s="15"/>
      <c r="P22" s="15"/>
      <c r="R22" s="55" t="s">
        <v>18</v>
      </c>
      <c r="S22" s="56"/>
      <c r="T22" s="56"/>
      <c r="U22" s="123">
        <f ca="1">SUM(U14:V21)</f>
        <v>0</v>
      </c>
      <c r="V22" s="124"/>
    </row>
    <row r="23" spans="1:29">
      <c r="A23" s="22">
        <v>11</v>
      </c>
      <c r="B23" s="35"/>
      <c r="C23" s="96"/>
      <c r="D23" s="96"/>
      <c r="E23" s="96"/>
      <c r="F23" s="96"/>
      <c r="G23" s="38"/>
      <c r="H23" s="38"/>
      <c r="I23" s="38"/>
      <c r="J23" s="96"/>
      <c r="K23" s="96"/>
      <c r="L23" s="96"/>
      <c r="M23" s="97"/>
      <c r="N23" s="15"/>
      <c r="O23" s="15"/>
      <c r="P23" s="15"/>
    </row>
    <row r="24" spans="1:29">
      <c r="A24" s="16">
        <v>12</v>
      </c>
      <c r="B24" s="35"/>
      <c r="C24" s="96"/>
      <c r="D24" s="96"/>
      <c r="E24" s="96"/>
      <c r="F24" s="96"/>
      <c r="G24" s="38"/>
      <c r="H24" s="38"/>
      <c r="I24" s="38"/>
      <c r="J24" s="96"/>
      <c r="K24" s="96"/>
      <c r="L24" s="96"/>
      <c r="M24" s="97"/>
      <c r="N24" s="15"/>
      <c r="O24" s="15"/>
      <c r="P24" s="15"/>
    </row>
    <row r="25" spans="1:29">
      <c r="A25" s="22">
        <v>13</v>
      </c>
      <c r="B25" s="35"/>
      <c r="C25" s="96"/>
      <c r="D25" s="96"/>
      <c r="E25" s="96"/>
      <c r="F25" s="96"/>
      <c r="G25" s="38"/>
      <c r="H25" s="38"/>
      <c r="I25" s="38"/>
      <c r="J25" s="96"/>
      <c r="K25" s="96"/>
      <c r="L25" s="96"/>
      <c r="M25" s="97"/>
      <c r="N25" s="15"/>
      <c r="O25" s="15"/>
      <c r="P25" s="15"/>
    </row>
    <row r="26" spans="1:29">
      <c r="A26" s="16">
        <v>14</v>
      </c>
      <c r="B26" s="35"/>
      <c r="C26" s="96"/>
      <c r="D26" s="96"/>
      <c r="E26" s="96"/>
      <c r="F26" s="96"/>
      <c r="G26" s="38"/>
      <c r="H26" s="38"/>
      <c r="I26" s="38"/>
      <c r="J26" s="96"/>
      <c r="K26" s="96"/>
      <c r="L26" s="96"/>
      <c r="M26" s="97"/>
      <c r="N26" s="15"/>
      <c r="O26" s="15"/>
      <c r="P26" s="15"/>
    </row>
    <row r="27" spans="1:29" ht="14.25" thickBot="1">
      <c r="A27" s="22">
        <v>15</v>
      </c>
      <c r="B27" s="35"/>
      <c r="C27" s="96"/>
      <c r="D27" s="96"/>
      <c r="E27" s="96"/>
      <c r="F27" s="96"/>
      <c r="G27" s="38"/>
      <c r="H27" s="38"/>
      <c r="I27" s="38"/>
      <c r="J27" s="96"/>
      <c r="K27" s="96"/>
      <c r="L27" s="96"/>
      <c r="M27" s="97"/>
      <c r="N27" s="15"/>
      <c r="O27" s="15"/>
      <c r="P27" s="15"/>
      <c r="R27" t="s">
        <v>20</v>
      </c>
    </row>
    <row r="28" spans="1:29" ht="14.25" thickBot="1">
      <c r="A28" s="16">
        <v>16</v>
      </c>
      <c r="B28" s="35"/>
      <c r="C28" s="96"/>
      <c r="D28" s="96"/>
      <c r="E28" s="96"/>
      <c r="F28" s="96"/>
      <c r="G28" s="38"/>
      <c r="H28" s="38"/>
      <c r="I28" s="38"/>
      <c r="J28" s="96"/>
      <c r="K28" s="96"/>
      <c r="L28" s="96"/>
      <c r="M28" s="97"/>
      <c r="N28" s="15"/>
      <c r="O28" s="15"/>
      <c r="P28" s="15"/>
      <c r="R28" s="69" t="s">
        <v>8</v>
      </c>
      <c r="S28" s="70"/>
      <c r="T28" s="70"/>
      <c r="U28" s="113" t="s">
        <v>9</v>
      </c>
      <c r="V28" s="71"/>
    </row>
    <row r="29" spans="1:29" ht="14.25" thickTop="1">
      <c r="A29" s="22">
        <v>17</v>
      </c>
      <c r="B29" s="35"/>
      <c r="C29" s="96"/>
      <c r="D29" s="96"/>
      <c r="E29" s="96"/>
      <c r="F29" s="96"/>
      <c r="G29" s="38"/>
      <c r="H29" s="38"/>
      <c r="I29" s="38"/>
      <c r="J29" s="96"/>
      <c r="K29" s="96"/>
      <c r="L29" s="96"/>
      <c r="M29" s="97"/>
      <c r="N29" s="15"/>
      <c r="O29" s="15"/>
      <c r="P29" s="15"/>
      <c r="R29" s="72" t="s">
        <v>21</v>
      </c>
      <c r="S29" s="63"/>
      <c r="T29" s="63"/>
      <c r="U29" s="127">
        <f ca="1">SUMIF(J13:K76,"消耗品費",H13:H76)</f>
        <v>0</v>
      </c>
      <c r="V29" s="128"/>
    </row>
    <row r="30" spans="1:29">
      <c r="A30" s="16">
        <v>18</v>
      </c>
      <c r="B30" s="35"/>
      <c r="C30" s="96"/>
      <c r="D30" s="96"/>
      <c r="E30" s="96"/>
      <c r="F30" s="96"/>
      <c r="G30" s="38"/>
      <c r="H30" s="38"/>
      <c r="I30" s="38"/>
      <c r="J30" s="96"/>
      <c r="K30" s="96"/>
      <c r="L30" s="96"/>
      <c r="M30" s="97"/>
      <c r="N30" s="15"/>
      <c r="O30" s="15"/>
      <c r="P30" s="15"/>
      <c r="R30" s="44" t="s">
        <v>22</v>
      </c>
      <c r="S30" s="45"/>
      <c r="T30" s="45"/>
      <c r="U30" s="48">
        <f ca="1">SUMIF(J13:K76,"交通費",H13:H76)</f>
        <v>0</v>
      </c>
      <c r="V30" s="112"/>
    </row>
    <row r="31" spans="1:29">
      <c r="A31" s="22">
        <v>19</v>
      </c>
      <c r="B31" s="35"/>
      <c r="C31" s="96"/>
      <c r="D31" s="96"/>
      <c r="E31" s="96"/>
      <c r="F31" s="96"/>
      <c r="G31" s="38"/>
      <c r="H31" s="38"/>
      <c r="I31" s="38"/>
      <c r="J31" s="96"/>
      <c r="K31" s="96"/>
      <c r="L31" s="96"/>
      <c r="M31" s="97"/>
      <c r="N31" s="15"/>
      <c r="O31" s="15"/>
      <c r="P31" s="15"/>
      <c r="R31" s="44" t="s">
        <v>23</v>
      </c>
      <c r="S31" s="45"/>
      <c r="T31" s="45"/>
      <c r="U31" s="48">
        <f ca="1">SUMIF(J13:K76,"宿泊費",H13:H76)</f>
        <v>0</v>
      </c>
      <c r="V31" s="112"/>
    </row>
    <row r="32" spans="1:29">
      <c r="A32" s="16">
        <v>20</v>
      </c>
      <c r="B32" s="35"/>
      <c r="C32" s="96"/>
      <c r="D32" s="96"/>
      <c r="E32" s="96"/>
      <c r="F32" s="96"/>
      <c r="G32" s="38"/>
      <c r="H32" s="38"/>
      <c r="I32" s="38"/>
      <c r="J32" s="96"/>
      <c r="K32" s="96"/>
      <c r="L32" s="96"/>
      <c r="M32" s="97"/>
      <c r="N32" s="15"/>
      <c r="O32" s="15"/>
      <c r="P32" s="15"/>
      <c r="R32" s="49" t="s">
        <v>24</v>
      </c>
      <c r="S32" s="50"/>
      <c r="T32" s="50"/>
      <c r="U32" s="48">
        <f ca="1">SUMIF(J13:K76,"講師料",H13:H76)</f>
        <v>0</v>
      </c>
      <c r="V32" s="112"/>
    </row>
    <row r="33" spans="1:22">
      <c r="A33" s="22">
        <v>21</v>
      </c>
      <c r="B33" s="35"/>
      <c r="C33" s="96"/>
      <c r="D33" s="96"/>
      <c r="E33" s="96"/>
      <c r="F33" s="96"/>
      <c r="G33" s="38"/>
      <c r="H33" s="38"/>
      <c r="I33" s="38"/>
      <c r="J33" s="96"/>
      <c r="K33" s="96"/>
      <c r="L33" s="96"/>
      <c r="M33" s="97"/>
      <c r="N33" s="15"/>
      <c r="O33" s="15"/>
      <c r="P33" s="15"/>
      <c r="R33" s="49" t="s">
        <v>25</v>
      </c>
      <c r="S33" s="50"/>
      <c r="T33" s="50"/>
      <c r="U33" s="48">
        <f ca="1">SUMIF(J13:K76,"大会参加費",H13:H76)</f>
        <v>0</v>
      </c>
      <c r="V33" s="112"/>
    </row>
    <row r="34" spans="1:22">
      <c r="A34" s="16">
        <v>22</v>
      </c>
      <c r="B34" s="35"/>
      <c r="C34" s="96"/>
      <c r="D34" s="96"/>
      <c r="E34" s="96"/>
      <c r="F34" s="96"/>
      <c r="G34" s="38"/>
      <c r="H34" s="38"/>
      <c r="I34" s="38"/>
      <c r="J34" s="96"/>
      <c r="K34" s="96"/>
      <c r="L34" s="96"/>
      <c r="M34" s="97"/>
      <c r="N34" s="15"/>
      <c r="O34" s="15"/>
      <c r="P34" s="15"/>
      <c r="R34" s="49" t="s">
        <v>26</v>
      </c>
      <c r="S34" s="50"/>
      <c r="T34" s="50"/>
      <c r="U34" s="48">
        <f ca="1">SUMIF(J13:K76,"連盟登録費",H13:H76)</f>
        <v>0</v>
      </c>
      <c r="V34" s="112"/>
    </row>
    <row r="35" spans="1:22">
      <c r="A35" s="22">
        <v>23</v>
      </c>
      <c r="B35" s="35"/>
      <c r="C35" s="96"/>
      <c r="D35" s="96"/>
      <c r="E35" s="96"/>
      <c r="F35" s="96"/>
      <c r="G35" s="38"/>
      <c r="H35" s="38"/>
      <c r="I35" s="38"/>
      <c r="J35" s="96"/>
      <c r="K35" s="96"/>
      <c r="L35" s="96"/>
      <c r="M35" s="97"/>
      <c r="N35" s="15"/>
      <c r="O35" s="15"/>
      <c r="P35" s="15"/>
      <c r="R35" s="49" t="s">
        <v>27</v>
      </c>
      <c r="S35" s="50"/>
      <c r="T35" s="50"/>
      <c r="U35" s="48">
        <f ca="1">SUMIF(J13:K76,"振込手数料",H13:H76)</f>
        <v>0</v>
      </c>
      <c r="V35" s="112"/>
    </row>
    <row r="36" spans="1:22">
      <c r="A36" s="16">
        <v>24</v>
      </c>
      <c r="B36" s="35"/>
      <c r="C36" s="96"/>
      <c r="D36" s="96"/>
      <c r="E36" s="96"/>
      <c r="F36" s="96"/>
      <c r="G36" s="38"/>
      <c r="H36" s="38"/>
      <c r="I36" s="38"/>
      <c r="J36" s="96"/>
      <c r="K36" s="96"/>
      <c r="L36" s="96"/>
      <c r="M36" s="97"/>
      <c r="N36" s="15"/>
      <c r="O36" s="15"/>
      <c r="P36" s="15"/>
      <c r="R36" s="51" t="s">
        <v>28</v>
      </c>
      <c r="S36" s="52"/>
      <c r="T36" s="52"/>
      <c r="U36" s="48">
        <f ca="1">SUMIF(J13:K76,"その他支出",H13:H76)</f>
        <v>0</v>
      </c>
      <c r="V36" s="112"/>
    </row>
    <row r="37" spans="1:22" ht="14.25" thickBot="1">
      <c r="A37" s="22">
        <v>25</v>
      </c>
      <c r="B37" s="35"/>
      <c r="C37" s="96"/>
      <c r="D37" s="96"/>
      <c r="E37" s="96"/>
      <c r="F37" s="96"/>
      <c r="G37" s="38"/>
      <c r="H37" s="38"/>
      <c r="I37" s="38"/>
      <c r="J37" s="96"/>
      <c r="K37" s="96"/>
      <c r="L37" s="96"/>
      <c r="M37" s="97"/>
      <c r="N37" s="15"/>
      <c r="O37" s="15"/>
      <c r="P37" s="15"/>
      <c r="R37" s="62" t="s">
        <v>29</v>
      </c>
      <c r="S37" s="53"/>
      <c r="T37" s="53"/>
      <c r="U37" s="121">
        <f ca="1">SUMIF(J13:K76,"次年度繰越金",H13:H76)</f>
        <v>0</v>
      </c>
      <c r="V37" s="122"/>
    </row>
    <row r="38" spans="1:22" ht="15" thickTop="1" thickBot="1">
      <c r="A38" s="16">
        <v>26</v>
      </c>
      <c r="B38" s="35"/>
      <c r="C38" s="96"/>
      <c r="D38" s="96"/>
      <c r="E38" s="96"/>
      <c r="F38" s="96"/>
      <c r="G38" s="38"/>
      <c r="H38" s="38"/>
      <c r="I38" s="38"/>
      <c r="J38" s="96"/>
      <c r="K38" s="96"/>
      <c r="L38" s="96"/>
      <c r="M38" s="97"/>
      <c r="N38" s="15"/>
      <c r="O38" s="15"/>
      <c r="P38" s="15"/>
      <c r="R38" s="55" t="s">
        <v>18</v>
      </c>
      <c r="S38" s="56"/>
      <c r="T38" s="56"/>
      <c r="U38" s="125">
        <f ca="1">SUM(U29:V37)</f>
        <v>0</v>
      </c>
      <c r="V38" s="126"/>
    </row>
    <row r="39" spans="1:22">
      <c r="A39" s="22">
        <v>27</v>
      </c>
      <c r="B39" s="35"/>
      <c r="C39" s="96"/>
      <c r="D39" s="96"/>
      <c r="E39" s="96"/>
      <c r="F39" s="96"/>
      <c r="G39" s="38"/>
      <c r="H39" s="38"/>
      <c r="I39" s="38"/>
      <c r="J39" s="96"/>
      <c r="K39" s="96"/>
      <c r="L39" s="96"/>
      <c r="M39" s="97"/>
      <c r="N39" s="15"/>
      <c r="O39" s="15"/>
      <c r="P39" s="15"/>
    </row>
    <row r="40" spans="1:22">
      <c r="A40" s="16">
        <v>28</v>
      </c>
      <c r="B40" s="35"/>
      <c r="C40" s="96"/>
      <c r="D40" s="96"/>
      <c r="E40" s="96"/>
      <c r="F40" s="96"/>
      <c r="G40" s="38"/>
      <c r="H40" s="38"/>
      <c r="I40" s="38"/>
      <c r="J40" s="96"/>
      <c r="K40" s="96"/>
      <c r="L40" s="96"/>
      <c r="M40" s="97"/>
      <c r="N40" s="15"/>
      <c r="O40" s="15"/>
      <c r="P40" s="15"/>
    </row>
    <row r="41" spans="1:22">
      <c r="A41" s="22">
        <v>29</v>
      </c>
      <c r="B41" s="35"/>
      <c r="C41" s="96"/>
      <c r="D41" s="96"/>
      <c r="E41" s="96"/>
      <c r="F41" s="96"/>
      <c r="G41" s="38"/>
      <c r="H41" s="38"/>
      <c r="I41" s="38"/>
      <c r="J41" s="96"/>
      <c r="K41" s="96"/>
      <c r="L41" s="96"/>
      <c r="M41" s="97"/>
      <c r="N41" s="15"/>
      <c r="O41" s="15"/>
      <c r="P41" s="15"/>
    </row>
    <row r="42" spans="1:22">
      <c r="A42" s="16">
        <v>30</v>
      </c>
      <c r="B42" s="35"/>
      <c r="C42" s="96"/>
      <c r="D42" s="96"/>
      <c r="E42" s="96"/>
      <c r="F42" s="96"/>
      <c r="G42" s="38"/>
      <c r="H42" s="38"/>
      <c r="I42" s="38"/>
      <c r="J42" s="96"/>
      <c r="K42" s="96"/>
      <c r="L42" s="96"/>
      <c r="M42" s="97"/>
      <c r="N42" s="15"/>
      <c r="O42" s="15"/>
      <c r="P42" s="15"/>
    </row>
    <row r="43" spans="1:22">
      <c r="A43" s="22">
        <v>31</v>
      </c>
      <c r="B43" s="35"/>
      <c r="C43" s="96"/>
      <c r="D43" s="96"/>
      <c r="E43" s="96"/>
      <c r="F43" s="96"/>
      <c r="G43" s="38"/>
      <c r="H43" s="38"/>
      <c r="I43" s="38"/>
      <c r="J43" s="96"/>
      <c r="K43" s="96"/>
      <c r="L43" s="96"/>
      <c r="M43" s="97"/>
      <c r="N43" s="15"/>
      <c r="O43" s="15"/>
      <c r="P43" s="15"/>
    </row>
    <row r="44" spans="1:22">
      <c r="A44" s="16">
        <v>32</v>
      </c>
      <c r="B44" s="35"/>
      <c r="C44" s="96"/>
      <c r="D44" s="96"/>
      <c r="E44" s="96"/>
      <c r="F44" s="96"/>
      <c r="G44" s="38"/>
      <c r="H44" s="38"/>
      <c r="I44" s="38"/>
      <c r="J44" s="96"/>
      <c r="K44" s="96"/>
      <c r="L44" s="96"/>
      <c r="M44" s="97"/>
      <c r="N44" s="15"/>
      <c r="O44" s="15"/>
      <c r="P44" s="15"/>
    </row>
    <row r="45" spans="1:22">
      <c r="A45" s="22">
        <v>33</v>
      </c>
      <c r="B45" s="35"/>
      <c r="C45" s="96"/>
      <c r="D45" s="96"/>
      <c r="E45" s="96"/>
      <c r="F45" s="96"/>
      <c r="G45" s="38"/>
      <c r="H45" s="38"/>
      <c r="I45" s="38"/>
      <c r="J45" s="96"/>
      <c r="K45" s="96"/>
      <c r="L45" s="96"/>
      <c r="M45" s="97"/>
      <c r="N45" s="15"/>
      <c r="O45" s="15"/>
      <c r="P45" s="15"/>
    </row>
    <row r="46" spans="1:22">
      <c r="A46" s="16">
        <v>34</v>
      </c>
      <c r="B46" s="35"/>
      <c r="C46" s="96"/>
      <c r="D46" s="96"/>
      <c r="E46" s="96"/>
      <c r="F46" s="96"/>
      <c r="G46" s="38"/>
      <c r="H46" s="38"/>
      <c r="I46" s="38"/>
      <c r="J46" s="96"/>
      <c r="K46" s="96"/>
      <c r="L46" s="96"/>
      <c r="M46" s="97"/>
      <c r="N46" s="15"/>
      <c r="O46" s="15"/>
      <c r="P46" s="15"/>
    </row>
    <row r="47" spans="1:22">
      <c r="A47" s="22">
        <v>35</v>
      </c>
      <c r="B47" s="35"/>
      <c r="C47" s="96"/>
      <c r="D47" s="96"/>
      <c r="E47" s="96"/>
      <c r="F47" s="96"/>
      <c r="G47" s="38"/>
      <c r="H47" s="38"/>
      <c r="I47" s="38"/>
      <c r="J47" s="96"/>
      <c r="K47" s="96"/>
      <c r="L47" s="96"/>
      <c r="M47" s="97"/>
      <c r="N47" s="15"/>
      <c r="O47" s="15"/>
      <c r="P47" s="15"/>
    </row>
    <row r="48" spans="1:22">
      <c r="A48" s="16">
        <v>36</v>
      </c>
      <c r="B48" s="35"/>
      <c r="C48" s="103"/>
      <c r="D48" s="104"/>
      <c r="E48" s="104"/>
      <c r="F48" s="105"/>
      <c r="G48" s="38"/>
      <c r="H48" s="38"/>
      <c r="I48" s="38"/>
      <c r="J48" s="103"/>
      <c r="K48" s="105"/>
      <c r="L48" s="96"/>
      <c r="M48" s="97"/>
      <c r="N48" s="15"/>
      <c r="O48" s="15"/>
      <c r="P48" s="15"/>
    </row>
    <row r="49" spans="1:16">
      <c r="A49" s="22">
        <v>37</v>
      </c>
      <c r="B49" s="35"/>
      <c r="C49" s="103"/>
      <c r="D49" s="104"/>
      <c r="E49" s="104"/>
      <c r="F49" s="105"/>
      <c r="G49" s="38"/>
      <c r="H49" s="38"/>
      <c r="I49" s="38"/>
      <c r="J49" s="100"/>
      <c r="K49" s="102"/>
      <c r="L49" s="96"/>
      <c r="M49" s="97"/>
      <c r="N49" s="15"/>
      <c r="O49" s="15"/>
      <c r="P49" s="15"/>
    </row>
    <row r="50" spans="1:16">
      <c r="A50" s="16">
        <v>38</v>
      </c>
      <c r="B50" s="35"/>
      <c r="C50" s="103"/>
      <c r="D50" s="104"/>
      <c r="E50" s="104"/>
      <c r="F50" s="105"/>
      <c r="G50" s="38"/>
      <c r="H50" s="38"/>
      <c r="I50" s="38"/>
      <c r="J50" s="103"/>
      <c r="K50" s="105"/>
      <c r="L50" s="96"/>
      <c r="M50" s="97"/>
      <c r="N50" s="15"/>
      <c r="O50" s="15"/>
      <c r="P50" s="15"/>
    </row>
    <row r="51" spans="1:16">
      <c r="A51" s="22">
        <v>39</v>
      </c>
      <c r="B51" s="35"/>
      <c r="C51" s="103"/>
      <c r="D51" s="104"/>
      <c r="E51" s="104"/>
      <c r="F51" s="105"/>
      <c r="G51" s="38"/>
      <c r="H51" s="38"/>
      <c r="I51" s="38"/>
      <c r="J51" s="100"/>
      <c r="K51" s="102"/>
      <c r="L51" s="96"/>
      <c r="M51" s="97"/>
      <c r="N51" s="15"/>
      <c r="O51" s="15"/>
      <c r="P51" s="15"/>
    </row>
    <row r="52" spans="1:16">
      <c r="A52" s="16">
        <v>40</v>
      </c>
      <c r="B52" s="35"/>
      <c r="C52" s="103"/>
      <c r="D52" s="104"/>
      <c r="E52" s="104"/>
      <c r="F52" s="105"/>
      <c r="G52" s="38"/>
      <c r="H52" s="38"/>
      <c r="I52" s="38"/>
      <c r="J52" s="103"/>
      <c r="K52" s="105"/>
      <c r="L52" s="96"/>
      <c r="M52" s="97"/>
      <c r="N52" s="15"/>
      <c r="O52" s="15"/>
      <c r="P52" s="15"/>
    </row>
    <row r="53" spans="1:16">
      <c r="A53" s="22">
        <v>41</v>
      </c>
      <c r="B53" s="35"/>
      <c r="C53" s="103"/>
      <c r="D53" s="104"/>
      <c r="E53" s="104"/>
      <c r="F53" s="105"/>
      <c r="G53" s="38"/>
      <c r="H53" s="38"/>
      <c r="I53" s="38"/>
      <c r="J53" s="100"/>
      <c r="K53" s="102"/>
      <c r="L53" s="96"/>
      <c r="M53" s="97"/>
      <c r="N53" s="15"/>
      <c r="O53" s="15"/>
      <c r="P53" s="15"/>
    </row>
    <row r="54" spans="1:16">
      <c r="A54" s="16">
        <v>42</v>
      </c>
      <c r="B54" s="35"/>
      <c r="C54" s="103"/>
      <c r="D54" s="104"/>
      <c r="E54" s="104"/>
      <c r="F54" s="105"/>
      <c r="G54" s="38"/>
      <c r="H54" s="38"/>
      <c r="I54" s="38"/>
      <c r="J54" s="103"/>
      <c r="K54" s="105"/>
      <c r="L54" s="96"/>
      <c r="M54" s="97"/>
      <c r="N54" s="15"/>
      <c r="O54" s="15"/>
      <c r="P54" s="15"/>
    </row>
    <row r="55" spans="1:16">
      <c r="A55" s="22">
        <v>43</v>
      </c>
      <c r="B55" s="35"/>
      <c r="C55" s="103"/>
      <c r="D55" s="104"/>
      <c r="E55" s="104"/>
      <c r="F55" s="105"/>
      <c r="G55" s="38"/>
      <c r="H55" s="38"/>
      <c r="I55" s="38"/>
      <c r="J55" s="100"/>
      <c r="K55" s="102"/>
      <c r="L55" s="96"/>
      <c r="M55" s="97"/>
      <c r="N55" s="15"/>
      <c r="O55" s="15"/>
      <c r="P55" s="15"/>
    </row>
    <row r="56" spans="1:16">
      <c r="A56" s="16">
        <v>44</v>
      </c>
      <c r="B56" s="35"/>
      <c r="C56" s="103"/>
      <c r="D56" s="104"/>
      <c r="E56" s="104"/>
      <c r="F56" s="105"/>
      <c r="G56" s="38"/>
      <c r="H56" s="38"/>
      <c r="I56" s="38"/>
      <c r="J56" s="103"/>
      <c r="K56" s="105"/>
      <c r="L56" s="96"/>
      <c r="M56" s="97"/>
      <c r="N56" s="15"/>
      <c r="O56" s="15"/>
      <c r="P56" s="15"/>
    </row>
    <row r="57" spans="1:16">
      <c r="A57" s="22">
        <v>45</v>
      </c>
      <c r="B57" s="35"/>
      <c r="C57" s="103"/>
      <c r="D57" s="104"/>
      <c r="E57" s="104"/>
      <c r="F57" s="105"/>
      <c r="G57" s="38"/>
      <c r="H57" s="38"/>
      <c r="I57" s="38"/>
      <c r="J57" s="100"/>
      <c r="K57" s="102"/>
      <c r="L57" s="96"/>
      <c r="M57" s="97"/>
      <c r="N57" s="15"/>
      <c r="O57" s="15"/>
      <c r="P57" s="15"/>
    </row>
    <row r="58" spans="1:16">
      <c r="A58" s="16">
        <v>46</v>
      </c>
      <c r="B58" s="35"/>
      <c r="C58" s="103"/>
      <c r="D58" s="104"/>
      <c r="E58" s="104"/>
      <c r="F58" s="105"/>
      <c r="G58" s="38"/>
      <c r="H58" s="38"/>
      <c r="I58" s="38"/>
      <c r="J58" s="103"/>
      <c r="K58" s="105"/>
      <c r="L58" s="96"/>
      <c r="M58" s="97"/>
      <c r="N58" s="15"/>
      <c r="O58" s="15"/>
      <c r="P58" s="15"/>
    </row>
    <row r="59" spans="1:16">
      <c r="A59" s="22">
        <v>47</v>
      </c>
      <c r="B59" s="35"/>
      <c r="C59" s="103"/>
      <c r="D59" s="104"/>
      <c r="E59" s="104"/>
      <c r="F59" s="105"/>
      <c r="G59" s="38"/>
      <c r="H59" s="38"/>
      <c r="I59" s="38"/>
      <c r="J59" s="100"/>
      <c r="K59" s="102"/>
      <c r="L59" s="96"/>
      <c r="M59" s="97"/>
      <c r="N59" s="15"/>
      <c r="O59" s="15"/>
      <c r="P59" s="15"/>
    </row>
    <row r="60" spans="1:16">
      <c r="A60" s="16">
        <v>48</v>
      </c>
      <c r="B60" s="35"/>
      <c r="C60" s="103"/>
      <c r="D60" s="104"/>
      <c r="E60" s="104"/>
      <c r="F60" s="105"/>
      <c r="G60" s="38"/>
      <c r="H60" s="38"/>
      <c r="I60" s="38"/>
      <c r="J60" s="103"/>
      <c r="K60" s="105"/>
      <c r="L60" s="96"/>
      <c r="M60" s="97"/>
      <c r="N60" s="15"/>
      <c r="O60" s="15"/>
      <c r="P60" s="15"/>
    </row>
    <row r="61" spans="1:16">
      <c r="A61" s="22">
        <v>49</v>
      </c>
      <c r="B61" s="35"/>
      <c r="C61" s="103"/>
      <c r="D61" s="104"/>
      <c r="E61" s="104"/>
      <c r="F61" s="105"/>
      <c r="G61" s="38"/>
      <c r="H61" s="38"/>
      <c r="I61" s="38"/>
      <c r="J61" s="100"/>
      <c r="K61" s="102"/>
      <c r="L61" s="96"/>
      <c r="M61" s="97"/>
      <c r="N61" s="15"/>
      <c r="O61" s="15"/>
      <c r="P61" s="15"/>
    </row>
    <row r="62" spans="1:16">
      <c r="A62" s="16">
        <v>50</v>
      </c>
      <c r="B62" s="35"/>
      <c r="C62" s="103"/>
      <c r="D62" s="104"/>
      <c r="E62" s="104"/>
      <c r="F62" s="105"/>
      <c r="G62" s="38"/>
      <c r="H62" s="38"/>
      <c r="I62" s="38"/>
      <c r="J62" s="103"/>
      <c r="K62" s="105"/>
      <c r="L62" s="96"/>
      <c r="M62" s="97"/>
      <c r="N62" s="15"/>
      <c r="O62" s="15"/>
      <c r="P62" s="15"/>
    </row>
    <row r="63" spans="1:16">
      <c r="A63" s="22">
        <v>51</v>
      </c>
      <c r="B63" s="35"/>
      <c r="C63" s="103"/>
      <c r="D63" s="104"/>
      <c r="E63" s="104"/>
      <c r="F63" s="105"/>
      <c r="G63" s="38"/>
      <c r="H63" s="38"/>
      <c r="I63" s="38"/>
      <c r="J63" s="100"/>
      <c r="K63" s="102"/>
      <c r="L63" s="96"/>
      <c r="M63" s="97"/>
      <c r="N63" s="15"/>
      <c r="O63" s="15"/>
      <c r="P63" s="15"/>
    </row>
    <row r="64" spans="1:16">
      <c r="A64" s="16">
        <v>52</v>
      </c>
      <c r="B64" s="35"/>
      <c r="C64" s="103"/>
      <c r="D64" s="104"/>
      <c r="E64" s="104"/>
      <c r="F64" s="105"/>
      <c r="G64" s="38"/>
      <c r="H64" s="38"/>
      <c r="I64" s="38"/>
      <c r="J64" s="103"/>
      <c r="K64" s="105"/>
      <c r="L64" s="96"/>
      <c r="M64" s="97"/>
      <c r="N64" s="15"/>
      <c r="O64" s="15"/>
      <c r="P64" s="15"/>
    </row>
    <row r="65" spans="1:16">
      <c r="A65" s="22">
        <v>53</v>
      </c>
      <c r="B65" s="35"/>
      <c r="C65" s="103"/>
      <c r="D65" s="104"/>
      <c r="E65" s="104"/>
      <c r="F65" s="105"/>
      <c r="G65" s="38"/>
      <c r="H65" s="38"/>
      <c r="I65" s="38"/>
      <c r="J65" s="100"/>
      <c r="K65" s="102"/>
      <c r="L65" s="96"/>
      <c r="M65" s="97"/>
      <c r="N65" s="15"/>
      <c r="O65" s="15"/>
      <c r="P65" s="15"/>
    </row>
    <row r="66" spans="1:16">
      <c r="A66" s="16">
        <v>54</v>
      </c>
      <c r="B66" s="35"/>
      <c r="C66" s="103"/>
      <c r="D66" s="104"/>
      <c r="E66" s="104"/>
      <c r="F66" s="105"/>
      <c r="G66" s="38"/>
      <c r="H66" s="38"/>
      <c r="I66" s="38"/>
      <c r="J66" s="103"/>
      <c r="K66" s="105"/>
      <c r="L66" s="96"/>
      <c r="M66" s="97"/>
      <c r="N66" s="15"/>
      <c r="O66" s="15"/>
      <c r="P66" s="15"/>
    </row>
    <row r="67" spans="1:16">
      <c r="A67" s="22">
        <v>55</v>
      </c>
      <c r="B67" s="35"/>
      <c r="C67" s="103"/>
      <c r="D67" s="104"/>
      <c r="E67" s="104"/>
      <c r="F67" s="105"/>
      <c r="G67" s="38"/>
      <c r="H67" s="38"/>
      <c r="I67" s="38"/>
      <c r="J67" s="100"/>
      <c r="K67" s="102"/>
      <c r="L67" s="96"/>
      <c r="M67" s="97"/>
      <c r="N67" s="15"/>
      <c r="O67" s="15"/>
      <c r="P67" s="15"/>
    </row>
    <row r="68" spans="1:16">
      <c r="A68" s="16">
        <v>56</v>
      </c>
      <c r="B68" s="35"/>
      <c r="C68" s="103"/>
      <c r="D68" s="104"/>
      <c r="E68" s="104"/>
      <c r="F68" s="105"/>
      <c r="G68" s="38"/>
      <c r="H68" s="38"/>
      <c r="I68" s="38"/>
      <c r="J68" s="103"/>
      <c r="K68" s="105"/>
      <c r="L68" s="96"/>
      <c r="M68" s="97"/>
      <c r="N68" s="15"/>
      <c r="O68" s="15"/>
      <c r="P68" s="15"/>
    </row>
    <row r="69" spans="1:16">
      <c r="A69" s="22">
        <v>57</v>
      </c>
      <c r="B69" s="35"/>
      <c r="C69" s="103"/>
      <c r="D69" s="104"/>
      <c r="E69" s="104"/>
      <c r="F69" s="105"/>
      <c r="G69" s="38"/>
      <c r="H69" s="38"/>
      <c r="I69" s="38"/>
      <c r="J69" s="100"/>
      <c r="K69" s="102"/>
      <c r="L69" s="96"/>
      <c r="M69" s="97"/>
      <c r="N69" s="15"/>
      <c r="O69" s="15"/>
      <c r="P69" s="15"/>
    </row>
    <row r="70" spans="1:16">
      <c r="A70" s="16">
        <v>58</v>
      </c>
      <c r="B70" s="35"/>
      <c r="C70" s="103"/>
      <c r="D70" s="104"/>
      <c r="E70" s="104"/>
      <c r="F70" s="105"/>
      <c r="G70" s="38"/>
      <c r="H70" s="38"/>
      <c r="I70" s="38"/>
      <c r="J70" s="103"/>
      <c r="K70" s="105"/>
      <c r="L70" s="96"/>
      <c r="M70" s="97"/>
      <c r="N70" s="15"/>
      <c r="O70" s="15"/>
      <c r="P70" s="15"/>
    </row>
    <row r="71" spans="1:16">
      <c r="A71" s="22">
        <v>59</v>
      </c>
      <c r="B71" s="35"/>
      <c r="C71" s="103"/>
      <c r="D71" s="104"/>
      <c r="E71" s="104"/>
      <c r="F71" s="105"/>
      <c r="G71" s="38"/>
      <c r="H71" s="38"/>
      <c r="I71" s="38"/>
      <c r="J71" s="100"/>
      <c r="K71" s="102"/>
      <c r="L71" s="96"/>
      <c r="M71" s="97"/>
      <c r="N71" s="15"/>
      <c r="O71" s="15"/>
      <c r="P71" s="15"/>
    </row>
    <row r="72" spans="1:16">
      <c r="A72" s="16">
        <v>60</v>
      </c>
      <c r="B72" s="35"/>
      <c r="C72" s="103"/>
      <c r="D72" s="104"/>
      <c r="E72" s="104"/>
      <c r="F72" s="105"/>
      <c r="G72" s="38"/>
      <c r="H72" s="38"/>
      <c r="I72" s="38"/>
      <c r="J72" s="103"/>
      <c r="K72" s="105"/>
      <c r="L72" s="96"/>
      <c r="M72" s="97"/>
      <c r="N72" s="15"/>
      <c r="O72" s="15"/>
      <c r="P72" s="15"/>
    </row>
    <row r="73" spans="1:16">
      <c r="A73" s="22">
        <v>61</v>
      </c>
      <c r="B73" s="35"/>
      <c r="C73" s="103"/>
      <c r="D73" s="104"/>
      <c r="E73" s="104"/>
      <c r="F73" s="105"/>
      <c r="G73" s="38"/>
      <c r="H73" s="38"/>
      <c r="I73" s="38"/>
      <c r="J73" s="100"/>
      <c r="K73" s="102"/>
      <c r="L73" s="96"/>
      <c r="M73" s="97"/>
      <c r="N73" s="15"/>
      <c r="O73" s="15"/>
      <c r="P73" s="15"/>
    </row>
    <row r="74" spans="1:16">
      <c r="A74" s="16">
        <v>62</v>
      </c>
      <c r="B74" s="35"/>
      <c r="C74" s="103"/>
      <c r="D74" s="104"/>
      <c r="E74" s="104"/>
      <c r="F74" s="105"/>
      <c r="G74" s="38"/>
      <c r="H74" s="38"/>
      <c r="I74" s="38"/>
      <c r="J74" s="103"/>
      <c r="K74" s="105"/>
      <c r="L74" s="96"/>
      <c r="M74" s="97"/>
      <c r="N74" s="15"/>
      <c r="O74" s="15"/>
      <c r="P74" s="15"/>
    </row>
    <row r="75" spans="1:16">
      <c r="A75" s="22">
        <v>63</v>
      </c>
      <c r="B75" s="35"/>
      <c r="C75" s="103"/>
      <c r="D75" s="104"/>
      <c r="E75" s="104"/>
      <c r="F75" s="105"/>
      <c r="G75" s="38"/>
      <c r="H75" s="38"/>
      <c r="I75" s="38"/>
      <c r="J75" s="100"/>
      <c r="K75" s="102"/>
      <c r="L75" s="96"/>
      <c r="M75" s="97"/>
      <c r="N75" s="15"/>
      <c r="O75" s="15"/>
      <c r="P75" s="15"/>
    </row>
    <row r="76" spans="1:16" ht="14.25" thickBot="1">
      <c r="A76" s="16">
        <v>64</v>
      </c>
      <c r="B76" s="35"/>
      <c r="C76" s="103"/>
      <c r="D76" s="104"/>
      <c r="E76" s="104"/>
      <c r="F76" s="105"/>
      <c r="G76" s="38"/>
      <c r="H76" s="38"/>
      <c r="I76" s="38"/>
      <c r="J76" s="103"/>
      <c r="K76" s="105"/>
      <c r="L76" s="96"/>
      <c r="M76" s="97"/>
      <c r="N76" s="15"/>
      <c r="O76" s="15"/>
      <c r="P76" s="15"/>
    </row>
    <row r="77" spans="1:16" ht="14.25" thickBot="1">
      <c r="A77" s="20"/>
      <c r="B77" s="21"/>
      <c r="C77" s="115" t="s">
        <v>62</v>
      </c>
      <c r="D77" s="93"/>
      <c r="E77" s="93"/>
      <c r="F77" s="116"/>
      <c r="G77" s="39">
        <f>SUM(G13:G76)</f>
        <v>0</v>
      </c>
      <c r="H77" s="39">
        <f>SUM(H13:H76)</f>
        <v>0</v>
      </c>
      <c r="I77" s="39"/>
      <c r="J77" s="117"/>
      <c r="K77" s="118"/>
      <c r="L77" s="119"/>
      <c r="M77" s="120"/>
      <c r="N77" s="15"/>
      <c r="O77" s="15"/>
      <c r="P77" s="15"/>
    </row>
  </sheetData>
  <sheetProtection selectLockedCells="1"/>
  <mergeCells count="252">
    <mergeCell ref="W1:AA1"/>
    <mergeCell ref="A4:M4"/>
    <mergeCell ref="K7:M7"/>
    <mergeCell ref="K8:M8"/>
    <mergeCell ref="K9:M9"/>
    <mergeCell ref="J1:M1"/>
    <mergeCell ref="Y8:Z8"/>
    <mergeCell ref="Y9:Z9"/>
    <mergeCell ref="Y10:Z10"/>
    <mergeCell ref="R38:T38"/>
    <mergeCell ref="U38:V38"/>
    <mergeCell ref="R29:T29"/>
    <mergeCell ref="U29:V29"/>
    <mergeCell ref="R28:T28"/>
    <mergeCell ref="U28:V28"/>
    <mergeCell ref="R14:T14"/>
    <mergeCell ref="U14:V14"/>
    <mergeCell ref="R15:T15"/>
    <mergeCell ref="U15:V15"/>
    <mergeCell ref="R16:T16"/>
    <mergeCell ref="U16:V16"/>
    <mergeCell ref="R36:T36"/>
    <mergeCell ref="U36:V36"/>
    <mergeCell ref="R37:T37"/>
    <mergeCell ref="U37:V37"/>
    <mergeCell ref="R34:T34"/>
    <mergeCell ref="U34:V34"/>
    <mergeCell ref="R35:T35"/>
    <mergeCell ref="U35:V35"/>
    <mergeCell ref="R32:T32"/>
    <mergeCell ref="U32:V32"/>
    <mergeCell ref="R33:T33"/>
    <mergeCell ref="U33:V33"/>
    <mergeCell ref="R30:T30"/>
    <mergeCell ref="U30:V30"/>
    <mergeCell ref="R31:T31"/>
    <mergeCell ref="U31:V31"/>
    <mergeCell ref="R21:T21"/>
    <mergeCell ref="U21:V21"/>
    <mergeCell ref="R22:T22"/>
    <mergeCell ref="U22:V22"/>
    <mergeCell ref="R19:T19"/>
    <mergeCell ref="U19:V19"/>
    <mergeCell ref="R20:T20"/>
    <mergeCell ref="U20:V20"/>
    <mergeCell ref="R17:T17"/>
    <mergeCell ref="U17:V17"/>
    <mergeCell ref="R18:T18"/>
    <mergeCell ref="U18:V18"/>
    <mergeCell ref="R13:T13"/>
    <mergeCell ref="U13:V13"/>
    <mergeCell ref="R4:X4"/>
    <mergeCell ref="W7:X7"/>
    <mergeCell ref="C77:F77"/>
    <mergeCell ref="J77:K77"/>
    <mergeCell ref="L77:M77"/>
    <mergeCell ref="C76:F76"/>
    <mergeCell ref="J76:K76"/>
    <mergeCell ref="L76:M76"/>
    <mergeCell ref="C74:F74"/>
    <mergeCell ref="J74:K74"/>
    <mergeCell ref="L74:M74"/>
    <mergeCell ref="C75:F75"/>
    <mergeCell ref="J75:K75"/>
    <mergeCell ref="L75:M75"/>
    <mergeCell ref="C72:F72"/>
    <mergeCell ref="J72:K72"/>
    <mergeCell ref="L72:M72"/>
    <mergeCell ref="C73:F73"/>
    <mergeCell ref="J73:K73"/>
    <mergeCell ref="L73:M73"/>
    <mergeCell ref="C70:F70"/>
    <mergeCell ref="J70:K70"/>
    <mergeCell ref="L70:M70"/>
    <mergeCell ref="C71:F71"/>
    <mergeCell ref="J71:K71"/>
    <mergeCell ref="L71:M71"/>
    <mergeCell ref="C68:F68"/>
    <mergeCell ref="J68:K68"/>
    <mergeCell ref="L68:M68"/>
    <mergeCell ref="C69:F69"/>
    <mergeCell ref="J69:K69"/>
    <mergeCell ref="L69:M69"/>
    <mergeCell ref="C66:F66"/>
    <mergeCell ref="J66:K66"/>
    <mergeCell ref="L66:M66"/>
    <mergeCell ref="C67:F67"/>
    <mergeCell ref="J67:K67"/>
    <mergeCell ref="L67:M67"/>
    <mergeCell ref="C64:F64"/>
    <mergeCell ref="J64:K64"/>
    <mergeCell ref="L64:M64"/>
    <mergeCell ref="C65:F65"/>
    <mergeCell ref="J65:K65"/>
    <mergeCell ref="L65:M65"/>
    <mergeCell ref="C62:F62"/>
    <mergeCell ref="J62:K62"/>
    <mergeCell ref="L62:M62"/>
    <mergeCell ref="C63:F63"/>
    <mergeCell ref="J63:K63"/>
    <mergeCell ref="L63:M63"/>
    <mergeCell ref="C60:F60"/>
    <mergeCell ref="J60:K60"/>
    <mergeCell ref="L60:M60"/>
    <mergeCell ref="C61:F61"/>
    <mergeCell ref="J61:K61"/>
    <mergeCell ref="L61:M61"/>
    <mergeCell ref="C58:F58"/>
    <mergeCell ref="J58:K58"/>
    <mergeCell ref="L58:M58"/>
    <mergeCell ref="C59:F59"/>
    <mergeCell ref="J59:K59"/>
    <mergeCell ref="L59:M59"/>
    <mergeCell ref="C56:F56"/>
    <mergeCell ref="J56:K56"/>
    <mergeCell ref="L56:M56"/>
    <mergeCell ref="C57:F57"/>
    <mergeCell ref="J57:K57"/>
    <mergeCell ref="L57:M57"/>
    <mergeCell ref="C54:F54"/>
    <mergeCell ref="J54:K54"/>
    <mergeCell ref="L54:M54"/>
    <mergeCell ref="C55:F55"/>
    <mergeCell ref="J55:K55"/>
    <mergeCell ref="L55:M55"/>
    <mergeCell ref="C52:F52"/>
    <mergeCell ref="J52:K52"/>
    <mergeCell ref="L52:M52"/>
    <mergeCell ref="C53:F53"/>
    <mergeCell ref="J53:K53"/>
    <mergeCell ref="L53:M53"/>
    <mergeCell ref="C50:F50"/>
    <mergeCell ref="J50:K50"/>
    <mergeCell ref="L50:M50"/>
    <mergeCell ref="C51:F51"/>
    <mergeCell ref="J51:K51"/>
    <mergeCell ref="L51:M51"/>
    <mergeCell ref="C48:F48"/>
    <mergeCell ref="J48:K48"/>
    <mergeCell ref="L48:M48"/>
    <mergeCell ref="C49:F49"/>
    <mergeCell ref="J49:K49"/>
    <mergeCell ref="L49:M49"/>
    <mergeCell ref="C46:F46"/>
    <mergeCell ref="J46:K46"/>
    <mergeCell ref="L46:M46"/>
    <mergeCell ref="C47:F47"/>
    <mergeCell ref="J47:K47"/>
    <mergeCell ref="L47:M47"/>
    <mergeCell ref="C44:F44"/>
    <mergeCell ref="J44:K44"/>
    <mergeCell ref="L44:M44"/>
    <mergeCell ref="C45:F45"/>
    <mergeCell ref="J45:K45"/>
    <mergeCell ref="L45:M45"/>
    <mergeCell ref="C42:F42"/>
    <mergeCell ref="J42:K42"/>
    <mergeCell ref="L42:M42"/>
    <mergeCell ref="C43:F43"/>
    <mergeCell ref="J43:K43"/>
    <mergeCell ref="L43:M43"/>
    <mergeCell ref="C40:F40"/>
    <mergeCell ref="J40:K40"/>
    <mergeCell ref="L40:M40"/>
    <mergeCell ref="C41:F41"/>
    <mergeCell ref="J41:K41"/>
    <mergeCell ref="L41:M41"/>
    <mergeCell ref="C18:F18"/>
    <mergeCell ref="L12:M12"/>
    <mergeCell ref="C12:F12"/>
    <mergeCell ref="L11:M11"/>
    <mergeCell ref="C13:F13"/>
    <mergeCell ref="C14:F14"/>
    <mergeCell ref="C15:F15"/>
    <mergeCell ref="C16:F16"/>
    <mergeCell ref="C17:F17"/>
    <mergeCell ref="L13:M13"/>
    <mergeCell ref="L14:M14"/>
    <mergeCell ref="L15:M15"/>
    <mergeCell ref="L16:M16"/>
    <mergeCell ref="L17:M17"/>
    <mergeCell ref="J17:K17"/>
    <mergeCell ref="J18:K18"/>
    <mergeCell ref="J12:K12"/>
    <mergeCell ref="J13:K13"/>
    <mergeCell ref="J14:K14"/>
    <mergeCell ref="J15:K15"/>
    <mergeCell ref="J16:K16"/>
    <mergeCell ref="C39:F39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4:F34"/>
    <mergeCell ref="C35:F35"/>
    <mergeCell ref="C36:F36"/>
    <mergeCell ref="C37:F37"/>
    <mergeCell ref="C38:F38"/>
    <mergeCell ref="C31:F31"/>
    <mergeCell ref="C32:F32"/>
    <mergeCell ref="C33:F33"/>
    <mergeCell ref="L23:M23"/>
    <mergeCell ref="L36:M36"/>
    <mergeCell ref="L37:M37"/>
    <mergeCell ref="L38:M38"/>
    <mergeCell ref="L39:M39"/>
    <mergeCell ref="L18:M18"/>
    <mergeCell ref="L19:M19"/>
    <mergeCell ref="L20:M20"/>
    <mergeCell ref="L21:M21"/>
    <mergeCell ref="L22:M22"/>
    <mergeCell ref="L35:M35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J39:K39"/>
    <mergeCell ref="J33:K33"/>
    <mergeCell ref="J34:K34"/>
    <mergeCell ref="J35:K35"/>
    <mergeCell ref="J36:K36"/>
    <mergeCell ref="J37:K37"/>
    <mergeCell ref="J19:K19"/>
    <mergeCell ref="J20:K20"/>
    <mergeCell ref="J26:K26"/>
    <mergeCell ref="J27:K27"/>
    <mergeCell ref="J32:K32"/>
    <mergeCell ref="J38:K38"/>
    <mergeCell ref="J21:K21"/>
    <mergeCell ref="J22:K22"/>
    <mergeCell ref="J23:K23"/>
    <mergeCell ref="J24:K24"/>
    <mergeCell ref="J25:K25"/>
    <mergeCell ref="J28:K28"/>
    <mergeCell ref="J29:K29"/>
    <mergeCell ref="J30:K30"/>
    <mergeCell ref="J31:K31"/>
  </mergeCells>
  <phoneticPr fontId="2"/>
  <dataValidations count="1">
    <dataValidation type="list" allowBlank="1" showInputMessage="1" showErrorMessage="1" sqref="J13:K76">
      <formula1>"前年度繰越金,部費徴収,課外活動助成,連盟登録費助成,遠征費助成,特別助成,受取利息,その他収入,消耗品費,交通費,宿泊費,講師料,大会参加費,連盟登録費,振込手数料,その他支出,次年度繰越金"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予算書</vt:lpstr>
      <vt:lpstr>領収書等貼付用紙</vt:lpstr>
      <vt:lpstr>収支簿&amp;決算書</vt:lpstr>
      <vt:lpstr>'収支簿&amp;決算書'!Print_Area</vt:lpstr>
      <vt:lpstr>予算書!Print_Area</vt:lpstr>
      <vt:lpstr>領収書等貼付用紙!Print_Area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2019-05-16T01:36:14Z</dcterms:modified>
</cp:coreProperties>
</file>